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arlyLifeInvestments" sheetId="1" state="visible" r:id="rId1"/>
    <sheet xmlns:r="http://schemas.openxmlformats.org/officeDocument/2006/relationships" name="Emergency Fund" sheetId="2" state="visible" r:id="rId2"/>
    <sheet xmlns:r="http://schemas.openxmlformats.org/officeDocument/2006/relationships" name="Dated Goal" sheetId="3" state="visible" r:id="rId3"/>
    <sheet xmlns:r="http://schemas.openxmlformats.org/officeDocument/2006/relationships" name="Retirement" sheetId="4" state="visible" r:id="rId4"/>
    <sheet xmlns:r="http://schemas.openxmlformats.org/officeDocument/2006/relationships" name="Speculation" sheetId="5" state="visible" r:id="rId5"/>
    <sheet xmlns:r="http://schemas.openxmlformats.org/officeDocument/2006/relationships" name="Account 5" sheetId="6" state="visible" r:id="rId6"/>
    <sheet xmlns:r="http://schemas.openxmlformats.org/officeDocument/2006/relationships" name="Account 6" sheetId="7" state="visible" r:id="rId7"/>
    <sheet xmlns:r="http://schemas.openxmlformats.org/officeDocument/2006/relationships" name="Workbook Guide" sheetId="8" state="visible" r:id="rId8"/>
    <sheet xmlns:r="http://schemas.openxmlformats.org/officeDocument/2006/relationships" name="Lists" sheetId="9" state="hidden" r:id="rId9"/>
  </sheets>
  <definedNames>
    <definedName name="Games">Lists!$A$2:$A$31</definedName>
    <definedName name="Engines">Lists!$B$2:$B$8</definedName>
    <definedName name="Horizons">Lists!$C$2:$C$7</definedName>
    <definedName name="Edges">Lists!$D$2:$D$9</definedName>
    <definedName name="Scoreboards">Lists!$E$2:$E$9</definedName>
    <definedName name="Exits">Lists!$F$2:$F$8</definedName>
    <definedName name="SecTypes">Lists!$G$2:$G$16</definedName>
    <definedName name="_xlnm.Print_Area" localSheetId="0">'EarlyLifeInvestments'!$A$1:$N$27</definedName>
  </definedNames>
  <calcPr calcId="124519" fullCalcOnLoad="1"/>
</workbook>
</file>

<file path=xl/styles.xml><?xml version="1.0" encoding="utf-8"?>
<styleSheet xmlns="http://schemas.openxmlformats.org/spreadsheetml/2006/main">
  <numFmts count="4">
    <numFmt numFmtId="164" formatCode="mm/dd/yyyy"/>
    <numFmt numFmtId="165" formatCode="#,##0.####"/>
    <numFmt numFmtId="166" formatCode="$#,##0.00"/>
    <numFmt numFmtId="167" formatCode="0.0%"/>
  </numFmts>
  <fonts count="44">
    <font>
      <name val="Calibri"/>
      <family val="2"/>
      <color theme="1"/>
      <sz val="11"/>
      <scheme val="minor"/>
    </font>
    <font>
      <name val="Georgia"/>
      <b val="1"/>
      <color rgb="FFC6A15B"/>
      <sz val="24"/>
    </font>
    <font>
      <name val="Georgia"/>
      <i val="1"/>
      <color rgb="FFFFFFFF"/>
      <sz val="14"/>
    </font>
    <font>
      <name val="Calibri"/>
      <i val="1"/>
      <color rgb="FFD9BE84"/>
      <sz val="11"/>
    </font>
    <font>
      <name val="Calibri"/>
      <b val="1"/>
      <color rgb="FFFFFFFF"/>
      <sz val="12"/>
    </font>
    <font>
      <name val="Calibri"/>
      <b val="1"/>
      <color rgb="FFC6A15B"/>
      <sz val="11"/>
    </font>
    <font>
      <name val="Calibri"/>
      <color rgb="FF54595F"/>
      <sz val="11"/>
    </font>
    <font>
      <name val="Calibri"/>
      <color rgb="FF16382F"/>
      <sz val="11"/>
    </font>
    <font>
      <name val="Calibri"/>
      <i val="1"/>
      <color rgb="FFFFFFFF"/>
      <sz val="9"/>
    </font>
    <font>
      <name val="Aptos Narrow"/>
      <b val="1"/>
    </font>
    <font>
      <name val="Aptos Narrow"/>
    </font>
    <font>
      <name val="Aptos Narrow"/>
      <b val="1"/>
      <sz val="11"/>
    </font>
    <font>
      <name val="Aptos Narrow"/>
      <b val="1"/>
      <color rgb="00FFFFFF"/>
      <sz val="16"/>
    </font>
    <font>
      <name val="Aptos Narrow"/>
      <b val="1"/>
      <color rgb="00005346"/>
      <sz val="14"/>
    </font>
    <font>
      <name val="Aptos Narrow"/>
      <color rgb="003F3F76"/>
      <sz val="14"/>
    </font>
    <font>
      <name val="Aptos Narrow"/>
      <i val="1"/>
      <color rgb="003F3F76"/>
      <sz val="12"/>
    </font>
    <font>
      <name val="Aptos Narrow"/>
      <i val="1"/>
      <color rgb="005A5448"/>
      <sz val="12"/>
    </font>
    <font>
      <name val="Aptos Narrow"/>
      <b val="1"/>
      <color rgb="00FA7D00"/>
      <sz val="14"/>
    </font>
    <font>
      <name val="Aptos Narrow"/>
      <b val="1"/>
      <color rgb="003F3F76"/>
      <sz val="14"/>
    </font>
    <font>
      <name val="Aptos Narrow"/>
      <sz val="14"/>
    </font>
    <font>
      <sz val="11"/>
      <color theme="1"/>
      <name val="Calibri"/>
      <family val="2"/>
      <scheme val="minor"/>
    </font>
    <font>
      <b/>
      <sz val="24"/>
      <color rgb="FFC6A15B"/>
      <name val="Georgia"/>
      <family val="1"/>
    </font>
    <font>
      <i/>
      <sz val="14"/>
      <color rgb="FFFFFFFF"/>
      <name val="Georgia"/>
      <family val="1"/>
    </font>
    <font>
      <sz val="11"/>
      <color rgb="FF16382F"/>
      <name val="Calibri"/>
      <family val="2"/>
    </font>
    <font>
      <b/>
      <sz val="16"/>
      <color rgb="FFFFFFFF"/>
      <name val="Aptos Narrow"/>
    </font>
    <font>
      <b/>
      <sz val="14"/>
      <color rgb="FF005346"/>
      <name val="Aptos Narrow"/>
    </font>
    <font>
      <sz val="14"/>
      <color rgb="FF000000"/>
      <name val="Aptos Narrow"/>
    </font>
    <font>
      <sz val="14"/>
      <color rgb="FF3F3F76"/>
      <name val="Aptos Narrow"/>
    </font>
    <font>
      <b/>
      <sz val="14"/>
      <color rgb="FFFA7D00"/>
      <name val="Aptos Narrow"/>
    </font>
    <font>
      <b/>
      <sz val="14"/>
      <color rgb="FF3F3F76"/>
      <name val="Aptos Narrow"/>
    </font>
    <font>
      <b/>
      <sz val="16"/>
      <color rgb="FFC00000"/>
      <name val="Aptos Narrow"/>
    </font>
    <font>
      <sz val="16"/>
      <color theme="1"/>
      <name val="Calibri"/>
      <family val="2"/>
      <scheme val="minor"/>
    </font>
    <font>
      <b/>
      <sz val="16"/>
      <color rgb="FF000000"/>
      <name val="Aptos Narrow"/>
    </font>
    <font>
      <u/>
      <sz val="11"/>
      <color theme="10"/>
      <name val="Calibri"/>
      <family val="2"/>
      <scheme val="minor"/>
    </font>
    <font>
      <u/>
      <sz val="11"/>
      <color theme="0"/>
      <name val="Calibri"/>
      <family val="2"/>
      <scheme val="minor"/>
    </font>
    <font>
      <u/>
      <sz val="12"/>
      <color theme="0"/>
      <name val="Calibri"/>
      <family val="2"/>
      <scheme val="minor"/>
    </font>
    <font>
      <i/>
      <sz val="12"/>
      <color rgb="FFD9BE84"/>
      <name val="Calibri (Body)"/>
    </font>
    <font>
      <sz val="12"/>
      <color theme="1"/>
      <name val="Calibri (Body)"/>
    </font>
    <font>
      <sz val="14"/>
      <color rgb="FF54595F"/>
      <name val="Calibri (Body)"/>
    </font>
    <font>
      <sz val="14"/>
      <color theme="1"/>
      <name val="Calibri (Body)"/>
    </font>
    <font>
      <b/>
      <sz val="14"/>
      <color rgb="FFC6A15B"/>
      <name val="Calibri"/>
      <family val="2"/>
      <scheme val="minor"/>
    </font>
    <font>
      <sz val="14"/>
      <color theme="1"/>
      <name val="Calibri"/>
      <family val="2"/>
      <scheme val="minor"/>
    </font>
    <font>
      <b/>
      <sz val="14"/>
      <color rgb="FFC6A15B"/>
      <name val="Calibri (Body)"/>
    </font>
    <font>
      <i/>
      <sz val="12"/>
      <color rgb="FFFFFFFF"/>
      <name val="Calibri (Body)"/>
    </font>
  </fonts>
  <fills count="23">
    <fill>
      <patternFill/>
    </fill>
    <fill>
      <patternFill patternType="gray125"/>
    </fill>
    <fill>
      <patternFill patternType="solid">
        <fgColor rgb="FF102A24"/>
      </patternFill>
    </fill>
    <fill>
      <patternFill patternType="solid">
        <fgColor rgb="FFC6A15B"/>
      </patternFill>
    </fill>
    <fill>
      <patternFill patternType="solid">
        <fgColor rgb="FFF7F3EA"/>
      </patternFill>
    </fill>
    <fill>
      <patternFill patternType="solid">
        <fgColor rgb="00FFFF00"/>
      </patternFill>
    </fill>
    <fill>
      <patternFill patternType="solid">
        <fgColor rgb="00007565"/>
      </patternFill>
    </fill>
    <fill>
      <patternFill patternType="solid">
        <fgColor rgb="00B6E0D3"/>
      </patternFill>
    </fill>
    <fill>
      <patternFill patternType="solid">
        <fgColor rgb="00E6F4EF"/>
      </patternFill>
    </fill>
    <fill>
      <patternFill patternType="solid">
        <fgColor rgb="00FFCC99"/>
      </patternFill>
    </fill>
    <fill>
      <patternFill patternType="solid">
        <fgColor rgb="00F2F2F2"/>
      </patternFill>
    </fill>
    <fill>
      <patternFill patternType="none"/>
    </fill>
    <fill>
      <patternFill patternType="gray125"/>
    </fill>
    <fill>
      <patternFill patternType="solid">
        <fgColor rgb="FF102A24"/>
      </patternFill>
    </fill>
    <fill>
      <patternFill patternType="solid">
        <fgColor rgb="FFC6A15B"/>
      </patternFill>
    </fill>
    <fill>
      <patternFill patternType="solid">
        <fgColor rgb="FFF7F3EA"/>
      </patternFill>
    </fill>
    <fill>
      <patternFill patternType="solid">
        <fgColor rgb="FFFFFF00"/>
      </patternFill>
    </fill>
    <fill>
      <patternFill patternType="solid">
        <fgColor rgb="FF007565"/>
      </patternFill>
    </fill>
    <fill>
      <patternFill patternType="solid">
        <fgColor rgb="FFB6E0D3"/>
      </patternFill>
    </fill>
    <fill>
      <patternFill patternType="solid">
        <fgColor rgb="FFE6F4EF"/>
      </patternFill>
    </fill>
    <fill>
      <patternFill patternType="solid">
        <fgColor rgb="FFF2F2F2"/>
      </patternFill>
    </fill>
    <fill>
      <patternFill patternType="solid">
        <fgColor rgb="FF00B0F0"/>
        <bgColor indexed="64"/>
      </patternFill>
    </fill>
    <fill>
      <patternFill patternType="solid">
        <fgColor rgb="FF232323"/>
        <bgColor indexed="64"/>
      </patternFill>
    </fill>
  </fills>
  <borders count="4">
    <border>
      <left/>
      <right/>
      <top/>
      <bottom/>
      <diagonal/>
    </border>
    <border>
      <left style="thin">
        <color rgb="00B6E0D3"/>
      </left>
      <right style="thin">
        <color rgb="00B6E0D3"/>
      </right>
      <top style="thin">
        <color rgb="00B6E0D3"/>
      </top>
      <bottom style="thin">
        <color rgb="00B6E0D3"/>
      </bottom>
    </border>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54">
    <xf numFmtId="0" fontId="0" fillId="0" borderId="0" pivotButton="0" quotePrefix="0" xfId="0"/>
    <xf numFmtId="0" fontId="0" fillId="2" borderId="0" pivotButton="0" quotePrefix="0" xfId="0"/>
    <xf numFmtId="0" fontId="1" fillId="2" borderId="0" applyAlignment="1" pivotButton="0" quotePrefix="0" xfId="0">
      <alignment horizontal="left" vertical="bottom" wrapText="1"/>
    </xf>
    <xf numFmtId="0" fontId="2" fillId="2" borderId="0" applyAlignment="1" pivotButton="0" quotePrefix="0" xfId="0">
      <alignment horizontal="left" vertical="center" wrapText="1"/>
    </xf>
    <xf numFmtId="0" fontId="3" fillId="2" borderId="0" applyAlignment="1" pivotButton="0" quotePrefix="0" xfId="0">
      <alignment horizontal="left" vertical="center" wrapText="1"/>
    </xf>
    <xf numFmtId="0" fontId="4" fillId="2" borderId="0" applyAlignment="1" pivotButton="0" quotePrefix="0" xfId="0">
      <alignment horizontal="left" vertical="center" wrapText="1"/>
    </xf>
    <xf numFmtId="0" fontId="0" fillId="3" borderId="0" pivotButton="0" quotePrefix="0" xfId="0"/>
    <xf numFmtId="0" fontId="5" fillId="0" borderId="0" applyAlignment="1" pivotButton="0" quotePrefix="0" xfId="0">
      <alignment horizontal="left" vertical="center"/>
    </xf>
    <xf numFmtId="0" fontId="6" fillId="4" borderId="0" applyAlignment="1" pivotButton="0" quotePrefix="0" xfId="0">
      <alignment horizontal="left" vertical="center" wrapText="1"/>
    </xf>
    <xf numFmtId="0" fontId="0" fillId="4" borderId="0" pivotButton="0" quotePrefix="0" xfId="0"/>
    <xf numFmtId="0" fontId="7" fillId="4" borderId="0" applyAlignment="1" pivotButton="0" quotePrefix="0" xfId="0">
      <alignment horizontal="left" vertical="center" wrapText="1"/>
    </xf>
    <xf numFmtId="0" fontId="7" fillId="4" borderId="0" applyAlignment="1" pivotButton="0" quotePrefix="0" xfId="0">
      <alignment horizontal="left" vertical="top" wrapText="1"/>
    </xf>
    <xf numFmtId="0" fontId="8" fillId="2" borderId="0" applyAlignment="1" pivotButton="0" quotePrefix="0" xfId="0">
      <alignment horizontal="center" vertical="center" wrapText="1"/>
    </xf>
    <xf numFmtId="0" fontId="11" fillId="5" borderId="0" applyAlignment="1" pivotButton="0" quotePrefix="0" xfId="0">
      <alignment vertical="center" wrapText="1"/>
    </xf>
    <xf numFmtId="0" fontId="12" fillId="6" borderId="1" applyAlignment="1" pivotButton="0" quotePrefix="0" xfId="0">
      <alignment horizontal="left" vertical="center" wrapText="1"/>
    </xf>
    <xf numFmtId="0" fontId="13" fillId="7" borderId="1" applyAlignment="1" pivotButton="0" quotePrefix="0" xfId="0">
      <alignment horizontal="center" vertical="center" wrapText="1"/>
    </xf>
    <xf numFmtId="0" fontId="13" fillId="8" borderId="1" applyAlignment="1" pivotButton="0" quotePrefix="0" xfId="0">
      <alignment vertical="top" wrapText="1"/>
    </xf>
    <xf numFmtId="0" fontId="14" fillId="9" borderId="1" applyAlignment="1" pivotButton="0" quotePrefix="0" xfId="0">
      <alignment vertical="top" wrapText="1"/>
    </xf>
    <xf numFmtId="0" fontId="15" fillId="9" borderId="1" applyAlignment="1" pivotButton="0" quotePrefix="0" xfId="0">
      <alignment vertical="top" wrapText="1"/>
    </xf>
    <xf numFmtId="9" fontId="14" fillId="9" borderId="1" applyAlignment="1" pivotButton="0" quotePrefix="0" xfId="0">
      <alignment vertical="top" wrapText="1"/>
    </xf>
    <xf numFmtId="0" fontId="16" fillId="0" borderId="0" pivotButton="0" quotePrefix="0" xfId="0"/>
    <xf numFmtId="164" fontId="14" fillId="9" borderId="1" applyAlignment="1" pivotButton="0" quotePrefix="0" xfId="0">
      <alignment vertical="top" wrapText="1"/>
    </xf>
    <xf numFmtId="165" fontId="14" fillId="9" borderId="1" applyAlignment="1" pivotButton="0" quotePrefix="0" xfId="0">
      <alignment vertical="top" wrapText="1"/>
    </xf>
    <xf numFmtId="166" fontId="14" fillId="9" borderId="1" applyAlignment="1" pivotButton="0" quotePrefix="0" xfId="0">
      <alignment vertical="top" wrapText="1"/>
    </xf>
    <xf numFmtId="166" fontId="17" fillId="10" borderId="1" applyAlignment="1" pivotButton="0" quotePrefix="0" xfId="0">
      <alignment vertical="top" wrapText="1"/>
    </xf>
    <xf numFmtId="0" fontId="17" fillId="10" borderId="1" applyAlignment="1" pivotButton="0" quotePrefix="0" xfId="0">
      <alignment vertical="top" wrapText="1"/>
    </xf>
    <xf numFmtId="167" fontId="17" fillId="10" borderId="1" applyAlignment="1" pivotButton="0" quotePrefix="0" xfId="0">
      <alignment vertical="top" wrapText="1"/>
    </xf>
    <xf numFmtId="166" fontId="13" fillId="8" borderId="1" applyAlignment="1" pivotButton="0" quotePrefix="0" xfId="0">
      <alignment vertical="top" wrapText="1"/>
    </xf>
    <xf numFmtId="0" fontId="13" fillId="8" borderId="1" applyAlignment="1" pivotButton="0" quotePrefix="0" xfId="0">
      <alignment horizontal="right" vertical="center"/>
    </xf>
    <xf numFmtId="0" fontId="18" fillId="9" borderId="1" applyAlignment="1" pivotButton="0" quotePrefix="0" xfId="0">
      <alignment vertical="top" wrapText="1"/>
    </xf>
    <xf numFmtId="0" fontId="12" fillId="6" borderId="0" pivotButton="0" quotePrefix="0" xfId="0"/>
    <xf numFmtId="0" fontId="13" fillId="8" borderId="0" applyAlignment="1" pivotButton="0" quotePrefix="0" xfId="0">
      <alignment vertical="top"/>
    </xf>
    <xf numFmtId="0" fontId="19" fillId="0" borderId="0" applyAlignment="1" pivotButton="0" quotePrefix="0" xfId="0">
      <alignment vertical="top" wrapText="1"/>
    </xf>
    <xf numFmtId="0" fontId="9" fillId="0" borderId="0" pivotButton="0" quotePrefix="0" xfId="0"/>
    <xf numFmtId="0" fontId="10" fillId="0" borderId="0" pivotButton="0" quotePrefix="0" xfId="0"/>
    <xf numFmtId="0" fontId="20" fillId="14" borderId="2" xfId="0" applyFill="1"/>
    <xf numFmtId="0" fontId="20" fillId="11" borderId="2" xfId="0"/>
    <xf numFmtId="0" fontId="23" fillId="15" borderId="2" xfId="0" applyFont="1" applyFill="1" applyAlignment="1">
      <alignment horizontal="left" vertical="center" wrapText="1"/>
    </xf>
    <xf numFmtId="0" fontId="23" fillId="15" borderId="2" xfId="0" applyFont="1" applyFill="1" applyAlignment="1">
      <alignment horizontal="left" vertical="top" wrapText="1"/>
    </xf>
    <xf numFmtId="0" fontId="38" fillId="15" borderId="2" xfId="0" applyFont="1" applyFill="1" applyAlignment="1">
      <alignment horizontal="left" vertical="center" wrapText="1"/>
    </xf>
    <xf numFmtId="0" fontId="39" fillId="11" borderId="2" xfId="0" applyFont="1"/>
    <xf numFmtId="0" fontId="40" fillId="11" borderId="2" xfId="0" applyFont="1" applyAlignment="1">
      <alignment horizontal="left" vertical="center"/>
    </xf>
    <xf numFmtId="0" fontId="41" fillId="11" borderId="2" xfId="0" applyFont="1"/>
    <xf numFmtId="0" fontId="42" fillId="11" borderId="2" xfId="0" applyFont="1" applyAlignment="1">
      <alignment horizontal="left" vertical="center"/>
    </xf>
    <xf numFmtId="0" fontId="43" fillId="13" borderId="2" xfId="0" applyFont="1" applyFill="1" applyAlignment="1">
      <alignment horizontal="center" vertical="center" wrapText="1"/>
    </xf>
    <xf numFmtId="0" fontId="37" fillId="11" borderId="2" xfId="0" applyFont="1"/>
    <xf numFmtId="0" fontId="20" fillId="22" borderId="2" xfId="0" applyFill="1"/>
    <xf numFmtId="0" fontId="21" fillId="22" borderId="2" xfId="0" applyFont="1" applyFill="1" applyAlignment="1">
      <alignment horizontal="center" wrapText="1"/>
    </xf>
    <xf numFmtId="0" fontId="20" fillId="22" borderId="2" xfId="0" applyFill="1" applyAlignment="1">
      <alignment horizontal="center"/>
    </xf>
    <xf numFmtId="0" fontId="22" fillId="22" borderId="2" xfId="0" applyFont="1" applyFill="1" applyAlignment="1">
      <alignment horizontal="center" vertical="center" wrapText="1"/>
    </xf>
    <xf numFmtId="0" fontId="36" fillId="22" borderId="2" xfId="0" applyFont="1" applyFill="1" applyAlignment="1">
      <alignment horizontal="center" vertical="center" wrapText="1"/>
    </xf>
    <xf numFmtId="0" fontId="37" fillId="22" borderId="2" xfId="0" applyFont="1" applyFill="1" applyAlignment="1">
      <alignment horizontal="center"/>
    </xf>
    <xf numFmtId="0" fontId="35" fillId="22" borderId="2" xfId="0" applyFont="1" applyFill="1" applyAlignment="1">
      <alignment horizontal="center" vertical="center" wrapText="1"/>
    </xf>
    <xf numFmtId="0" fontId="34" fillId="22" borderId="2" xfId="0" applyFont="1" applyFill="1" applyAlignment="1">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drawings/_rels/drawing1.xml.rels><Relationships xmlns="http://schemas.openxmlformats.org/package/2006/relationships"><Relationship Type="http://schemas.openxmlformats.org/officeDocument/2006/relationships/image" Target="/xl/media/image1.jpeg" Id="rId1"/></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1828800"/>
    <xdr:pic>
      <xdr:nvPicPr>
        <xdr:cNvPr id="2" name="Imag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2101" y="192101"/>
          <a:ext cx="1828800" cy="1828800"/>
        </a:xfrm>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Logo" Type="http://schemas.openxmlformats.org/officeDocument/2006/relationships/drawing" Target="/xl/drawings/drawing1.xml"/><Relationship Id="rIdHome" Type="http://schemas.openxmlformats.org/officeDocument/2006/relationships/hyperlink" Target="https://www.earlylifeinvestments.com/?utm_source=worksheet&amp;utm_medium=xlsx&amp;utm_campaign=investing_worksheets&amp;utm_content=define_your_game" TargetMode="External"/><Relationship Id="rIdNews" Type="http://schemas.openxmlformats.org/officeDocument/2006/relationships/hyperlink" Target="https://earlylifeinvestments.beehiiv.com/?utm_source=worksheet&amp;utm_medium=xlsx&amp;utm_campaign=investing_worksheets&amp;utm_content=define_your_ga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02A24"/>
    <pageSetUpPr fitToPage="1"/>
  </sheetPr>
  <dimension ref="B2:M26"/>
  <sheetViews>
    <sheetView showGridLines="0" workbookViewId="0">
      <selection activeCell="A1" sqref="A1"/>
    </sheetView>
  </sheetViews>
  <sheetFormatPr baseColWidth="10" defaultColWidth="8.83203125" defaultRowHeight="15" x14ac:dyDescent="0.2"/>
  <cols>
    <col min="1" max="1" width="2.5" customWidth="1"/>
    <col min="2" max="13" width="11.5" customWidth="1"/>
    <col min="14" max="14" width="2.5" customWidth="1"/>
  </cols>
  <sheetData>
    <row r="2" spans="2:13" ht="18" customHeight="1" x14ac:dyDescent="0.2">
      <c r="B2" s="46"/>
      <c r="C2" s="46"/>
      <c r="D2" s="46"/>
      <c r="E2" s="47" t="inlineStr">
        <is>
          <t>EARLY LIFE INVESTMENTS, LLC</t>
        </is>
      </c>
      <c r="F2" s="48"/>
      <c r="G2" s="48"/>
      <c r="H2" s="48"/>
      <c r="I2" s="48"/>
      <c r="J2" s="48"/>
      <c r="K2" s="48"/>
      <c r="L2" s="48"/>
      <c r="M2" s="48"/>
    </row>
    <row r="3" spans="2:13" ht="18" customHeight="1" x14ac:dyDescent="0.2">
      <c r="B3" s="46"/>
      <c r="C3" s="46"/>
      <c r="D3" s="46"/>
      <c r="E3" s="48"/>
      <c r="F3" s="48"/>
      <c r="G3" s="48"/>
      <c r="H3" s="48"/>
      <c r="I3" s="48"/>
      <c r="J3" s="48"/>
      <c r="K3" s="48"/>
      <c r="L3" s="48"/>
      <c r="M3" s="48"/>
    </row>
    <row r="4" spans="2:13" ht="18" customHeight="1" x14ac:dyDescent="0.2">
      <c r="B4" s="46"/>
      <c r="C4" s="46"/>
      <c r="D4" s="46"/>
      <c r="E4" s="49" t="inlineStr">
        <is>
          <t>A Family Financial Head Start</t>
        </is>
      </c>
      <c r="F4" s="48"/>
      <c r="G4" s="48"/>
      <c r="H4" s="48"/>
      <c r="I4" s="48"/>
      <c r="J4" s="48"/>
      <c r="K4" s="48"/>
      <c r="L4" s="48"/>
      <c r="M4" s="48"/>
    </row>
    <row r="5" spans="2:13" ht="18" customHeight="1" x14ac:dyDescent="0.2">
      <c r="B5" s="46"/>
      <c r="C5" s="46"/>
      <c r="D5" s="46"/>
      <c r="E5" s="48"/>
      <c r="F5" s="48"/>
      <c r="G5" s="48"/>
      <c r="H5" s="48"/>
      <c r="I5" s="48"/>
      <c r="J5" s="48"/>
      <c r="K5" s="48"/>
      <c r="L5" s="48"/>
      <c r="M5" s="48"/>
    </row>
    <row r="6" spans="2:13" ht="18" customHeight="1" x14ac:dyDescent="0.2">
      <c r="B6" s="46"/>
      <c r="C6" s="46"/>
      <c r="D6" s="46"/>
      <c r="E6" s="50" t="inlineStr">
        <is>
          <t>Preparing for Your Financial Future, Today</t>
        </is>
      </c>
      <c r="F6" s="51"/>
      <c r="G6" s="51"/>
      <c r="H6" s="51"/>
      <c r="I6" s="51"/>
      <c r="J6" s="51"/>
      <c r="K6" s="51"/>
      <c r="L6" s="51"/>
      <c r="M6" s="51"/>
    </row>
    <row r="7" spans="2:13" ht="18" customHeight="1" x14ac:dyDescent="0.2">
      <c r="B7" s="46"/>
      <c r="C7" s="46"/>
      <c r="D7" s="46"/>
      <c r="E7" s="51"/>
      <c r="F7" s="51"/>
      <c r="G7" s="51"/>
      <c r="H7" s="51"/>
      <c r="I7" s="51"/>
      <c r="J7" s="51"/>
      <c r="K7" s="51"/>
      <c r="L7" s="51"/>
      <c r="M7" s="51"/>
    </row>
    <row r="8" spans="2:13" ht="18" customHeight="1" x14ac:dyDescent="0.2">
      <c r="B8" s="46"/>
      <c r="C8" s="46"/>
      <c r="D8" s="46"/>
      <c r="E8" s="52" t="inlineStr">
        <is>
          <t>Early Life Investments Homepage</t>
        </is>
      </c>
      <c r="F8" s="52"/>
      <c r="G8" s="52"/>
      <c r="H8" s="52"/>
      <c r="I8" s="52" t="inlineStr">
        <is>
          <t xml:space="preserve">Newsletter: The Early Life Investor </t>
        </is>
      </c>
      <c r="J8" s="52"/>
      <c r="K8" s="52"/>
      <c r="L8" s="52"/>
      <c r="M8" s="53"/>
    </row>
    <row r="9" spans="2:13" ht="21" customHeight="1" x14ac:dyDescent="0.2">
      <c r="B9" s="46"/>
      <c r="C9" s="46"/>
      <c r="D9" s="46"/>
      <c r="E9" s="52"/>
      <c r="F9" s="52"/>
      <c r="G9" s="52"/>
      <c r="H9" s="52"/>
      <c r="I9" s="52"/>
      <c r="J9" s="52"/>
      <c r="K9" s="52"/>
      <c r="L9" s="52"/>
      <c r="M9" s="53"/>
    </row>
    <row r="10" spans="2:13" ht="4" customHeight="1" x14ac:dyDescent="0.2">
      <c r="B10" s="35"/>
      <c r="C10" s="35"/>
      <c r="D10" s="35"/>
      <c r="E10" s="35"/>
      <c r="F10" s="35"/>
      <c r="G10" s="35"/>
      <c r="H10" s="35"/>
      <c r="I10" s="35"/>
      <c r="J10" s="35"/>
      <c r="K10" s="35"/>
      <c r="L10" s="35"/>
      <c r="M10" s="35"/>
    </row>
    <row r="11" spans="2:13" ht="6" customHeight="1" x14ac:dyDescent="0.2"/>
    <row r="12" spans="2:13" ht="20" customHeight="1" x14ac:dyDescent="0.25">
      <c r="B12" s="41" t="inlineStr">
        <is>
          <t>OUR MISSION</t>
        </is>
      </c>
      <c r="C12" s="42"/>
      <c r="D12" s="42"/>
      <c r="E12" s="42"/>
      <c r="F12" s="42"/>
      <c r="G12" s="42"/>
      <c r="H12" s="42"/>
      <c r="I12" s="42"/>
      <c r="J12" s="42"/>
      <c r="K12" s="42"/>
      <c r="L12" s="42"/>
      <c r="M12" s="42"/>
    </row>
    <row r="13" spans="2:13" ht="20" customHeight="1" x14ac:dyDescent="0.2">
      <c r="B13" s="39" t="inlineStr">
        <is>
          <t>Helping families build multi-generational financial security through education, practical tools, and honest writing. Practical, no-jargon guidance for parents, teens, and young adults — written by one parent for the rest of us — so the next generation starts ahead.</t>
        </is>
      </c>
      <c r="C13" s="40"/>
      <c r="D13" s="40"/>
      <c r="E13" s="40"/>
      <c r="F13" s="40"/>
      <c r="G13" s="40"/>
      <c r="H13" s="40"/>
      <c r="I13" s="40"/>
      <c r="J13" s="40"/>
      <c r="K13" s="40"/>
      <c r="L13" s="40"/>
      <c r="M13" s="40"/>
    </row>
    <row r="14" spans="2:13" ht="20" customHeight="1" x14ac:dyDescent="0.2">
      <c r="B14" s="40"/>
      <c r="C14" s="40"/>
      <c r="D14" s="40"/>
      <c r="E14" s="40"/>
      <c r="F14" s="40"/>
      <c r="G14" s="40"/>
      <c r="H14" s="40"/>
      <c r="I14" s="40"/>
      <c r="J14" s="40"/>
      <c r="K14" s="40"/>
      <c r="L14" s="40"/>
      <c r="M14" s="40"/>
    </row>
    <row r="15" spans="2:13" ht="20" customHeight="1" x14ac:dyDescent="0.2">
      <c r="B15" s="40"/>
      <c r="C15" s="40"/>
      <c r="D15" s="40"/>
      <c r="E15" s="40"/>
      <c r="F15" s="40"/>
      <c r="G15" s="40"/>
      <c r="H15" s="40"/>
      <c r="I15" s="40"/>
      <c r="J15" s="40"/>
      <c r="K15" s="40"/>
      <c r="L15" s="40"/>
      <c r="M15" s="40"/>
    </row>
    <row r="16" spans="2:13" ht="8" customHeight="1" x14ac:dyDescent="0.2"/>
    <row r="17" spans="2:13" ht="20" customHeight="1" x14ac:dyDescent="0.25">
      <c r="B17" s="43" t="inlineStr">
        <is>
          <t>CONNECT WITH US</t>
        </is>
      </c>
      <c r="C17" s="40"/>
      <c r="D17" s="40"/>
      <c r="E17" s="40"/>
      <c r="F17" s="40"/>
      <c r="G17" s="40"/>
      <c r="H17" s="40"/>
      <c r="I17" s="40"/>
      <c r="J17" s="40"/>
      <c r="K17" s="40"/>
      <c r="L17" s="40"/>
      <c r="M17" s="40"/>
    </row>
    <row r="18" spans="2:13" ht="18" customHeight="1" x14ac:dyDescent="0.2">
      <c r="B18" s="37" t="inlineStr">
        <is>
          <t>X / Twitter:  @EarlyLifeInvest          Instagram:  @earlylifeinvestments</t>
        </is>
      </c>
      <c r="C18" s="36"/>
      <c r="D18" s="36"/>
      <c r="E18" s="36"/>
      <c r="F18" s="36"/>
      <c r="G18" s="36"/>
      <c r="H18" s="36"/>
      <c r="I18" s="36"/>
      <c r="J18" s="36"/>
      <c r="K18" s="36"/>
      <c r="L18" s="36"/>
      <c r="M18" s="36"/>
    </row>
    <row r="19" spans="2:13" ht="18" customHeight="1" x14ac:dyDescent="0.2">
      <c r="B19" s="37" t="inlineStr">
        <is>
          <t>Facebook:  facebook.com/EarlyLifeInvestments          Web:  EarlyLifeInvestments.com</t>
        </is>
      </c>
      <c r="C19" s="36"/>
      <c r="D19" s="36"/>
      <c r="E19" s="36"/>
      <c r="F19" s="36"/>
      <c r="G19" s="36"/>
      <c r="H19" s="36"/>
      <c r="I19" s="36"/>
      <c r="J19" s="36"/>
      <c r="K19" s="36"/>
      <c r="L19" s="36"/>
      <c r="M19" s="36"/>
    </row>
    <row r="20" spans="2:13" ht="8" customHeight="1" x14ac:dyDescent="0.2"/>
    <row r="21" spans="2:13" ht="20" customHeight="1" x14ac:dyDescent="0.25">
      <c r="B21" s="43" t="inlineStr">
        <is>
          <t>HASHTAGS FOR PUBLISHING</t>
        </is>
      </c>
      <c r="C21" s="40"/>
      <c r="D21" s="40"/>
      <c r="E21" s="40"/>
      <c r="F21" s="40"/>
      <c r="G21" s="40"/>
      <c r="H21" s="40"/>
      <c r="I21" s="40"/>
      <c r="J21" s="40"/>
      <c r="K21" s="40"/>
      <c r="L21" s="40"/>
      <c r="M21" s="40"/>
    </row>
    <row r="22" spans="2:13" ht="18" customHeight="1" x14ac:dyDescent="0.2">
      <c r="B22" s="38" t="inlineStr">
        <is>
          <t>#EarlyLifeInvestments  #FamilyFinance  #FinancialHeadStart  #MoneyHabits  #InvestEarly  #FinancialLiteracy  #GenerationalWealth  #RothIRA  #529Plan  #PersonalFinance  #BudgetingTips  #TeachKidsMoney  #CompoundInterest  #DebtFreeJourney  #FinancialFreedom  #SmartMoney  #SaveEarly</t>
        </is>
      </c>
      <c r="C22" s="36"/>
      <c r="D22" s="36"/>
      <c r="E22" s="36"/>
      <c r="F22" s="36"/>
      <c r="G22" s="36"/>
      <c r="H22" s="36"/>
      <c r="I22" s="36"/>
      <c r="J22" s="36"/>
      <c r="K22" s="36"/>
      <c r="L22" s="36"/>
      <c r="M22" s="36"/>
    </row>
    <row r="23" spans="2:13" ht="18" customHeight="1" x14ac:dyDescent="0.2">
      <c r="B23" s="36"/>
      <c r="C23" s="36"/>
      <c r="D23" s="36"/>
      <c r="E23" s="36"/>
      <c r="F23" s="36"/>
      <c r="G23" s="36"/>
      <c r="H23" s="36"/>
      <c r="I23" s="36"/>
      <c r="J23" s="36"/>
      <c r="K23" s="36"/>
      <c r="L23" s="36"/>
      <c r="M23" s="36"/>
    </row>
    <row r="24" spans="2:13" ht="18" customHeight="1" x14ac:dyDescent="0.2">
      <c r="B24" s="36"/>
      <c r="C24" s="36"/>
      <c r="D24" s="36"/>
      <c r="E24" s="36"/>
      <c r="F24" s="36"/>
      <c r="G24" s="36"/>
      <c r="H24" s="36"/>
      <c r="I24" s="36"/>
      <c r="J24" s="36"/>
      <c r="K24" s="36"/>
      <c r="L24" s="36"/>
      <c r="M24" s="36"/>
    </row>
    <row r="25" spans="2:13" ht="6" customHeight="1" x14ac:dyDescent="0.2"/>
    <row r="26" spans="2:13" ht="22" customHeight="1" x14ac:dyDescent="0.2">
      <c r="B26" s="44" t="inlineStr">
        <is>
          <t>© 2022–2026 Early Life Investments, LLC — Est. 2026  ·  Providing your family with a financial head start.</t>
        </is>
      </c>
      <c r="C26" s="45"/>
      <c r="D26" s="45"/>
      <c r="E26" s="45"/>
      <c r="F26" s="45"/>
      <c r="G26" s="45"/>
      <c r="H26" s="45"/>
      <c r="I26" s="45"/>
      <c r="J26" s="45"/>
      <c r="K26" s="45"/>
      <c r="L26" s="45"/>
      <c r="M26" s="45"/>
    </row>
  </sheetData>
  <sheetProtection sheet="1" objects="1" scenarios="1"/>
  <mergeCells count="13">
    <mergeCell ref="B22:M24"/>
    <mergeCell ref="B26:M26"/>
    <mergeCell ref="B21:M21"/>
    <mergeCell ref="B12:M12"/>
    <mergeCell ref="E8:H9"/>
    <mergeCell ref="I8:L9"/>
    <mergeCell ref="E6:M7"/>
    <mergeCell ref="E2:M3"/>
    <mergeCell ref="B19:M19"/>
    <mergeCell ref="B13:M15"/>
    <mergeCell ref="B17:M17"/>
    <mergeCell ref="B18:M18"/>
    <mergeCell ref="E4:M5"/>
  </mergeCells>
  <hyperlinks>
    <hyperlink ref="I8:L9" r:id="rIdNews" display="Newsletter: The Early Life Investor " xr:uid="{43089C48-1CC5-F645-B48F-B7048D2E6774}"/>
    <hyperlink ref="E8:H9" r:id="rIdHome" display="Early Life Investments Homepage" xr:uid="{923C8D10-1C3A-FF4C-8E5F-6B6742463ABA}"/>
  </hyperlinks>
  <pageMargins left="0.75" right="0.75" top="1" bottom="1" header="0.5" footer="0.5"/>
  <pageSetup orientation="landscape"/>
  <drawing r:id="rIdLogo"/>
</worksheet>
</file>

<file path=xl/worksheets/sheet2.xml><?xml version="1.0" encoding="utf-8"?>
<worksheet xmlns="http://schemas.openxmlformats.org/spreadsheetml/2006/main">
  <sheetPr>
    <outlinePr summaryBelow="1" summaryRight="1"/>
    <pageSetUpPr fitToPage="1"/>
  </sheetPr>
  <dimension ref="B1:T80"/>
  <sheetViews>
    <sheetView showGridLines="0" workbookViewId="0">
      <selection activeCell="A1" sqref="A1"/>
    </sheetView>
  </sheetViews>
  <sheetFormatPr baseColWidth="8" defaultRowHeight="15"/>
  <cols>
    <col width="2.5" customWidth="1" min="1" max="1"/>
    <col width="13" customWidth="1" min="2" max="2"/>
    <col width="30" customWidth="1" min="3" max="3"/>
    <col width="30" customWidth="1" min="4" max="4"/>
    <col width="15" customWidth="1" min="5" max="5"/>
    <col width="14" customWidth="1" min="6" max="6"/>
    <col width="14" customWidth="1" min="7" max="7"/>
    <col width="16" customWidth="1" min="8" max="8"/>
    <col width="30" customWidth="1" min="9" max="9"/>
    <col width="30" customWidth="1" min="10" max="10"/>
    <col width="16" customWidth="1" min="11" max="11"/>
    <col width="26" customWidth="1" min="12" max="12"/>
    <col width="44" customWidth="1" min="13" max="13"/>
    <col width="32" customWidth="1" min="14" max="14"/>
    <col width="44" customWidth="1" min="15" max="15"/>
    <col width="22" customWidth="1" min="16" max="16"/>
    <col width="16" customWidth="1" min="17" max="17"/>
    <col width="16" customWidth="1" min="18" max="18"/>
    <col width="15" customWidth="1" min="19" max="19"/>
    <col width="34" customWidth="1" min="20" max="20"/>
  </cols>
  <sheetData>
    <row r="1" ht="30" customHeight="1">
      <c r="B1" s="13" t="inlineStr">
        <is>
          <t>Disclaimer: This Define Your Game worksheet is provided by Early Life Investments for general educational and planning purposes only. It is not intended to provide personalized financial, legal, tax or investment advice, and listing a strategy or a type of security in it is not a recommendation.</t>
        </is>
      </c>
    </row>
    <row r="3" ht="30" customHeight="1">
      <c r="B3" s="13" t="inlineStr">
        <is>
          <t>The worksheet records the rules you choose for your own money. The drop-down menus describe categories used on EarlyLifeInvestments.com; they do not judge whether a strategy or a holding is suitable for you. The size and match checks are simple arithmetic on the values you enter.</t>
        </is>
      </c>
    </row>
    <row r="5" ht="30" customHeight="1">
      <c r="B5" s="13" t="inlineStr">
        <is>
          <t>Before making decisions based on this workbook, verify all figures directly with your brokerage, plan administrator, fund prospectus, or a qualified professional.</t>
        </is>
      </c>
    </row>
    <row r="7" ht="30" customHeight="1">
      <c r="B7" s="13" t="inlineStr">
        <is>
          <t>Early Life Investments, its owner, and any related materials are not responsible for errors, omissions, data-entry mistakes, calculation differences, financial losses, or other consequences resulting from use of this workbook.</t>
        </is>
      </c>
    </row>
    <row r="9" ht="30" customHeight="1">
      <c r="B9" s="13" t="inlineStr">
        <is>
          <t>Use this workbook as an educational planning tool, not as a substitute for professional advice. The user is responsible for ensuring all values, both input and calculated, are correct.</t>
        </is>
      </c>
    </row>
    <row r="11" ht="24" customHeight="1">
      <c r="B11" s="14" t="inlineStr">
        <is>
          <t>Emergency Fund — The Seven Lines for This Account</t>
        </is>
      </c>
    </row>
    <row r="13">
      <c r="B13" s="15" t="inlineStr">
        <is>
          <t>Line</t>
        </is>
      </c>
      <c r="E13" s="15" t="inlineStr">
        <is>
          <t>Your answer</t>
        </is>
      </c>
      <c r="I13" s="15" t="inlineStr">
        <is>
          <t>Details — in your own words</t>
        </is>
      </c>
    </row>
    <row r="14" ht="40" customHeight="1">
      <c r="B14" s="16" t="inlineStr">
        <is>
          <t>Account name and where it is held</t>
        </is>
      </c>
      <c r="E14" s="17" t="n"/>
      <c r="I14" s="18" t="inlineStr">
        <is>
          <t>Brokerage, plan or bank, and the last four digits if that helps you find it.</t>
        </is>
      </c>
    </row>
    <row r="15" ht="40" customHeight="1">
      <c r="B15" s="16" t="inlineStr">
        <is>
          <t>The game this account plays</t>
        </is>
      </c>
      <c r="E15" s="17" t="inlineStr">
        <is>
          <t>1 · Capital preservation</t>
        </is>
      </c>
      <c r="I15" s="18" t="inlineStr">
        <is>
          <t>One game per account. If two games fit, open a second account.</t>
        </is>
      </c>
    </row>
    <row r="16" ht="40" customHeight="1">
      <c r="B16" s="16" t="inlineStr">
        <is>
          <t>My objective is…</t>
        </is>
      </c>
      <c r="E16" s="17" t="inlineStr">
        <is>
          <t>Cover three to six months of essential expenses if income stops or a large bill arrives.</t>
        </is>
      </c>
    </row>
    <row r="17" ht="40" customHeight="1">
      <c r="B17" s="16" t="inlineStr">
        <is>
          <t>My return should come from…</t>
        </is>
      </c>
      <c r="E17" s="17" t="inlineStr">
        <is>
          <t>Contractual cash flows (interest)</t>
        </is>
      </c>
      <c r="I17" s="18" t="inlineStr">
        <is>
          <t>Which of the seven sources, and from what exactly.</t>
        </is>
      </c>
    </row>
    <row r="18" ht="40" customHeight="1">
      <c r="B18" s="16" t="inlineStr">
        <is>
          <t>My time horizon is…</t>
        </is>
      </c>
      <c r="E18" s="17" t="inlineStr">
        <is>
          <t>Under 1 year</t>
        </is>
      </c>
      <c r="I18" s="18" t="inlineStr">
        <is>
          <t>The date the money may be needed, and how long the idea needs. The shorter governs.</t>
        </is>
      </c>
    </row>
    <row r="19" ht="40" customHeight="1">
      <c r="B19" s="16" t="inlineStr">
        <is>
          <t>My claimed edge is…</t>
        </is>
      </c>
      <c r="E19" s="17" t="inlineStr">
        <is>
          <t>None, deliberately (own the market)</t>
        </is>
      </c>
      <c r="I19" s="18" t="inlineStr">
        <is>
          <t>What you have that the other side of the trade does not — or why you need nothing.</t>
        </is>
      </c>
    </row>
    <row r="20" ht="40" customHeight="1">
      <c r="B20" s="16" t="inlineStr">
        <is>
          <t>I can tolerate a decline of… (%)</t>
        </is>
      </c>
      <c r="E20" s="19" t="n">
        <v>0</v>
      </c>
      <c r="I20" s="18" t="inlineStr">
        <is>
          <t>The drop you can live through without selling. Also note any limit on money you cannot reach quickly.</t>
        </is>
      </c>
    </row>
    <row r="21" ht="40" customHeight="1">
      <c r="B21" s="16" t="inlineStr">
        <is>
          <t>Largest single position (% of account)</t>
        </is>
      </c>
      <c r="E21" s="19" t="n">
        <v>1</v>
      </c>
      <c r="I21" s="18" t="inlineStr">
        <is>
          <t>The Position Log flags any holding above this share of the account's cost.</t>
        </is>
      </c>
    </row>
    <row r="22" ht="40" customHeight="1">
      <c r="B22" s="16" t="inlineStr">
        <is>
          <t>The thesis is wrong when…</t>
        </is>
      </c>
      <c r="E22" s="17" t="inlineStr">
        <is>
          <t>This account has no thesis to be wrong. It fails only if it is not there when needed, so it never holds anything that can fall in value.</t>
        </is>
      </c>
    </row>
    <row r="23" ht="40" customHeight="1">
      <c r="B23" s="16" t="inlineStr">
        <is>
          <t>My scoreboard is…</t>
        </is>
      </c>
      <c r="E23" s="17" t="inlineStr">
        <is>
          <t>Was it there when needed?</t>
        </is>
      </c>
      <c r="I23" s="18" t="inlineStr">
        <is>
          <t>Name the goal or benchmark, so the score cannot be chosen after the results are in.</t>
        </is>
      </c>
    </row>
    <row r="24">
      <c r="B24" s="20" t="inlineStr">
        <is>
          <t>The answers above are examples to show the idea. Replace them with your own.</t>
        </is>
      </c>
    </row>
    <row r="25" ht="24" customHeight="1">
      <c r="B25" s="14" t="inlineStr">
        <is>
          <t>Position Log — one row for every security you buy in this account</t>
        </is>
      </c>
    </row>
    <row r="26" ht="36" customHeight="1">
      <c r="B26" s="15" t="inlineStr">
        <is>
          <t>Ticker</t>
        </is>
      </c>
      <c r="C26" s="15" t="inlineStr">
        <is>
          <t>Security name</t>
        </is>
      </c>
      <c r="D26" s="15" t="inlineStr">
        <is>
          <t>Security type</t>
        </is>
      </c>
      <c r="E26" s="15" t="inlineStr">
        <is>
          <t>Date bought</t>
        </is>
      </c>
      <c r="F26" s="15" t="inlineStr">
        <is>
          <t>Shares or units</t>
        </is>
      </c>
      <c r="G26" s="15" t="inlineStr">
        <is>
          <t>Price paid</t>
        </is>
      </c>
      <c r="H26" s="15" t="inlineStr">
        <is>
          <t>Cost</t>
        </is>
      </c>
      <c r="I26" s="15" t="inlineStr">
        <is>
          <t>Game for this holding</t>
        </is>
      </c>
      <c r="J26" s="15" t="inlineStr">
        <is>
          <t>Return engine</t>
        </is>
      </c>
      <c r="K26" s="15" t="inlineStr">
        <is>
          <t>Horizon</t>
        </is>
      </c>
      <c r="L26" s="15" t="inlineStr">
        <is>
          <t>Claimed edge</t>
        </is>
      </c>
      <c r="M26" s="15" t="inlineStr">
        <is>
          <t>Why I bought — my thesis</t>
        </is>
      </c>
      <c r="N26" s="15" t="inlineStr">
        <is>
          <t>Exit rule type</t>
        </is>
      </c>
      <c r="O26" s="15" t="inlineStr">
        <is>
          <t>Exit rule — the specifics</t>
        </is>
      </c>
      <c r="P26" s="15" t="inlineStr">
        <is>
          <t>Same game as the account?</t>
        </is>
      </c>
      <c r="Q26" s="15" t="inlineStr">
        <is>
          <t>Share of account cost</t>
        </is>
      </c>
      <c r="R26" s="15" t="inlineStr">
        <is>
          <t>Over my size limit?</t>
        </is>
      </c>
      <c r="S26" s="15" t="inlineStr">
        <is>
          <t>Date sold</t>
        </is>
      </c>
      <c r="T26" s="15" t="inlineStr">
        <is>
          <t>Notes</t>
        </is>
      </c>
    </row>
    <row r="27">
      <c r="B27" s="17" t="n"/>
      <c r="C27" s="17" t="n"/>
      <c r="D27" s="17" t="n"/>
      <c r="E27" s="21" t="n"/>
      <c r="F27" s="22" t="n"/>
      <c r="G27" s="23" t="n"/>
      <c r="H27" s="24">
        <f>IF(OR(F27="",G27=""),"",F27*G27)</f>
        <v/>
      </c>
      <c r="I27" s="17" t="n"/>
      <c r="J27" s="17" t="n"/>
      <c r="K27" s="17" t="n"/>
      <c r="L27" s="17" t="n"/>
      <c r="M27" s="17" t="n"/>
      <c r="N27" s="17" t="n"/>
      <c r="O27" s="17" t="n"/>
      <c r="P27" s="25">
        <f>IF(OR(I27="",$E$15=""),"",IF(I27=$E$15,"Yes","No — a different game"))</f>
        <v/>
      </c>
      <c r="Q27" s="26">
        <f>IF(OR(H27="",$H$77=0),"",H27/$H$77)</f>
        <v/>
      </c>
      <c r="R27" s="25">
        <f>IF(OR(Q27="",$E$21=""),"",IF(Q27&gt;$E$21,"Over limit","Within limit"))</f>
        <v/>
      </c>
      <c r="S27" s="21" t="n"/>
      <c r="T27" s="17" t="n"/>
    </row>
    <row r="28">
      <c r="B28" s="17" t="n"/>
      <c r="C28" s="17" t="n"/>
      <c r="D28" s="17" t="n"/>
      <c r="E28" s="21" t="n"/>
      <c r="F28" s="22" t="n"/>
      <c r="G28" s="23" t="n"/>
      <c r="H28" s="24">
        <f>IF(OR(F28="",G28=""),"",F28*G28)</f>
        <v/>
      </c>
      <c r="I28" s="17" t="n"/>
      <c r="J28" s="17" t="n"/>
      <c r="K28" s="17" t="n"/>
      <c r="L28" s="17" t="n"/>
      <c r="M28" s="17" t="n"/>
      <c r="N28" s="17" t="n"/>
      <c r="O28" s="17" t="n"/>
      <c r="P28" s="25">
        <f>IF(OR(I28="",$E$15=""),"",IF(I28=$E$15,"Yes","No — a different game"))</f>
        <v/>
      </c>
      <c r="Q28" s="26">
        <f>IF(OR(H28="",$H$77=0),"",H28/$H$77)</f>
        <v/>
      </c>
      <c r="R28" s="25">
        <f>IF(OR(Q28="",$E$21=""),"",IF(Q28&gt;$E$21,"Over limit","Within limit"))</f>
        <v/>
      </c>
      <c r="S28" s="21" t="n"/>
      <c r="T28" s="17" t="n"/>
    </row>
    <row r="29">
      <c r="B29" s="17" t="n"/>
      <c r="C29" s="17" t="n"/>
      <c r="D29" s="17" t="n"/>
      <c r="E29" s="21" t="n"/>
      <c r="F29" s="22" t="n"/>
      <c r="G29" s="23" t="n"/>
      <c r="H29" s="24">
        <f>IF(OR(F29="",G29=""),"",F29*G29)</f>
        <v/>
      </c>
      <c r="I29" s="17" t="n"/>
      <c r="J29" s="17" t="n"/>
      <c r="K29" s="17" t="n"/>
      <c r="L29" s="17" t="n"/>
      <c r="M29" s="17" t="n"/>
      <c r="N29" s="17" t="n"/>
      <c r="O29" s="17" t="n"/>
      <c r="P29" s="25">
        <f>IF(OR(I29="",$E$15=""),"",IF(I29=$E$15,"Yes","No — a different game"))</f>
        <v/>
      </c>
      <c r="Q29" s="26">
        <f>IF(OR(H29="",$H$77=0),"",H29/$H$77)</f>
        <v/>
      </c>
      <c r="R29" s="25">
        <f>IF(OR(Q29="",$E$21=""),"",IF(Q29&gt;$E$21,"Over limit","Within limit"))</f>
        <v/>
      </c>
      <c r="S29" s="21" t="n"/>
      <c r="T29" s="17" t="n"/>
    </row>
    <row r="30">
      <c r="B30" s="17" t="n"/>
      <c r="C30" s="17" t="n"/>
      <c r="D30" s="17" t="n"/>
      <c r="E30" s="21" t="n"/>
      <c r="F30" s="22" t="n"/>
      <c r="G30" s="23" t="n"/>
      <c r="H30" s="24">
        <f>IF(OR(F30="",G30=""),"",F30*G30)</f>
        <v/>
      </c>
      <c r="I30" s="17" t="n"/>
      <c r="J30" s="17" t="n"/>
      <c r="K30" s="17" t="n"/>
      <c r="L30" s="17" t="n"/>
      <c r="M30" s="17" t="n"/>
      <c r="N30" s="17" t="n"/>
      <c r="O30" s="17" t="n"/>
      <c r="P30" s="25">
        <f>IF(OR(I30="",$E$15=""),"",IF(I30=$E$15,"Yes","No — a different game"))</f>
        <v/>
      </c>
      <c r="Q30" s="26">
        <f>IF(OR(H30="",$H$77=0),"",H30/$H$77)</f>
        <v/>
      </c>
      <c r="R30" s="25">
        <f>IF(OR(Q30="",$E$21=""),"",IF(Q30&gt;$E$21,"Over limit","Within limit"))</f>
        <v/>
      </c>
      <c r="S30" s="21" t="n"/>
      <c r="T30" s="17" t="n"/>
    </row>
    <row r="31">
      <c r="B31" s="17" t="n"/>
      <c r="C31" s="17" t="n"/>
      <c r="D31" s="17" t="n"/>
      <c r="E31" s="21" t="n"/>
      <c r="F31" s="22" t="n"/>
      <c r="G31" s="23" t="n"/>
      <c r="H31" s="24">
        <f>IF(OR(F31="",G31=""),"",F31*G31)</f>
        <v/>
      </c>
      <c r="I31" s="17" t="n"/>
      <c r="J31" s="17" t="n"/>
      <c r="K31" s="17" t="n"/>
      <c r="L31" s="17" t="n"/>
      <c r="M31" s="17" t="n"/>
      <c r="N31" s="17" t="n"/>
      <c r="O31" s="17" t="n"/>
      <c r="P31" s="25">
        <f>IF(OR(I31="",$E$15=""),"",IF(I31=$E$15,"Yes","No — a different game"))</f>
        <v/>
      </c>
      <c r="Q31" s="26">
        <f>IF(OR(H31="",$H$77=0),"",H31/$H$77)</f>
        <v/>
      </c>
      <c r="R31" s="25">
        <f>IF(OR(Q31="",$E$21=""),"",IF(Q31&gt;$E$21,"Over limit","Within limit"))</f>
        <v/>
      </c>
      <c r="S31" s="21" t="n"/>
      <c r="T31" s="17" t="n"/>
    </row>
    <row r="32">
      <c r="B32" s="17" t="n"/>
      <c r="C32" s="17" t="n"/>
      <c r="D32" s="17" t="n"/>
      <c r="E32" s="21" t="n"/>
      <c r="F32" s="22" t="n"/>
      <c r="G32" s="23" t="n"/>
      <c r="H32" s="24">
        <f>IF(OR(F32="",G32=""),"",F32*G32)</f>
        <v/>
      </c>
      <c r="I32" s="17" t="n"/>
      <c r="J32" s="17" t="n"/>
      <c r="K32" s="17" t="n"/>
      <c r="L32" s="17" t="n"/>
      <c r="M32" s="17" t="n"/>
      <c r="N32" s="17" t="n"/>
      <c r="O32" s="17" t="n"/>
      <c r="P32" s="25">
        <f>IF(OR(I32="",$E$15=""),"",IF(I32=$E$15,"Yes","No — a different game"))</f>
        <v/>
      </c>
      <c r="Q32" s="26">
        <f>IF(OR(H32="",$H$77=0),"",H32/$H$77)</f>
        <v/>
      </c>
      <c r="R32" s="25">
        <f>IF(OR(Q32="",$E$21=""),"",IF(Q32&gt;$E$21,"Over limit","Within limit"))</f>
        <v/>
      </c>
      <c r="S32" s="21" t="n"/>
      <c r="T32" s="17" t="n"/>
    </row>
    <row r="33">
      <c r="B33" s="17" t="n"/>
      <c r="C33" s="17" t="n"/>
      <c r="D33" s="17" t="n"/>
      <c r="E33" s="21" t="n"/>
      <c r="F33" s="22" t="n"/>
      <c r="G33" s="23" t="n"/>
      <c r="H33" s="24">
        <f>IF(OR(F33="",G33=""),"",F33*G33)</f>
        <v/>
      </c>
      <c r="I33" s="17" t="n"/>
      <c r="J33" s="17" t="n"/>
      <c r="K33" s="17" t="n"/>
      <c r="L33" s="17" t="n"/>
      <c r="M33" s="17" t="n"/>
      <c r="N33" s="17" t="n"/>
      <c r="O33" s="17" t="n"/>
      <c r="P33" s="25">
        <f>IF(OR(I33="",$E$15=""),"",IF(I33=$E$15,"Yes","No — a different game"))</f>
        <v/>
      </c>
      <c r="Q33" s="26">
        <f>IF(OR(H33="",$H$77=0),"",H33/$H$77)</f>
        <v/>
      </c>
      <c r="R33" s="25">
        <f>IF(OR(Q33="",$E$21=""),"",IF(Q33&gt;$E$21,"Over limit","Within limit"))</f>
        <v/>
      </c>
      <c r="S33" s="21" t="n"/>
      <c r="T33" s="17" t="n"/>
    </row>
    <row r="34">
      <c r="B34" s="17" t="n"/>
      <c r="C34" s="17" t="n"/>
      <c r="D34" s="17" t="n"/>
      <c r="E34" s="21" t="n"/>
      <c r="F34" s="22" t="n"/>
      <c r="G34" s="23" t="n"/>
      <c r="H34" s="24">
        <f>IF(OR(F34="",G34=""),"",F34*G34)</f>
        <v/>
      </c>
      <c r="I34" s="17" t="n"/>
      <c r="J34" s="17" t="n"/>
      <c r="K34" s="17" t="n"/>
      <c r="L34" s="17" t="n"/>
      <c r="M34" s="17" t="n"/>
      <c r="N34" s="17" t="n"/>
      <c r="O34" s="17" t="n"/>
      <c r="P34" s="25">
        <f>IF(OR(I34="",$E$15=""),"",IF(I34=$E$15,"Yes","No — a different game"))</f>
        <v/>
      </c>
      <c r="Q34" s="26">
        <f>IF(OR(H34="",$H$77=0),"",H34/$H$77)</f>
        <v/>
      </c>
      <c r="R34" s="25">
        <f>IF(OR(Q34="",$E$21=""),"",IF(Q34&gt;$E$21,"Over limit","Within limit"))</f>
        <v/>
      </c>
      <c r="S34" s="21" t="n"/>
      <c r="T34" s="17" t="n"/>
    </row>
    <row r="35">
      <c r="B35" s="17" t="n"/>
      <c r="C35" s="17" t="n"/>
      <c r="D35" s="17" t="n"/>
      <c r="E35" s="21" t="n"/>
      <c r="F35" s="22" t="n"/>
      <c r="G35" s="23" t="n"/>
      <c r="H35" s="24">
        <f>IF(OR(F35="",G35=""),"",F35*G35)</f>
        <v/>
      </c>
      <c r="I35" s="17" t="n"/>
      <c r="J35" s="17" t="n"/>
      <c r="K35" s="17" t="n"/>
      <c r="L35" s="17" t="n"/>
      <c r="M35" s="17" t="n"/>
      <c r="N35" s="17" t="n"/>
      <c r="O35" s="17" t="n"/>
      <c r="P35" s="25">
        <f>IF(OR(I35="",$E$15=""),"",IF(I35=$E$15,"Yes","No — a different game"))</f>
        <v/>
      </c>
      <c r="Q35" s="26">
        <f>IF(OR(H35="",$H$77=0),"",H35/$H$77)</f>
        <v/>
      </c>
      <c r="R35" s="25">
        <f>IF(OR(Q35="",$E$21=""),"",IF(Q35&gt;$E$21,"Over limit","Within limit"))</f>
        <v/>
      </c>
      <c r="S35" s="21" t="n"/>
      <c r="T35" s="17" t="n"/>
    </row>
    <row r="36">
      <c r="B36" s="17" t="n"/>
      <c r="C36" s="17" t="n"/>
      <c r="D36" s="17" t="n"/>
      <c r="E36" s="21" t="n"/>
      <c r="F36" s="22" t="n"/>
      <c r="G36" s="23" t="n"/>
      <c r="H36" s="24">
        <f>IF(OR(F36="",G36=""),"",F36*G36)</f>
        <v/>
      </c>
      <c r="I36" s="17" t="n"/>
      <c r="J36" s="17" t="n"/>
      <c r="K36" s="17" t="n"/>
      <c r="L36" s="17" t="n"/>
      <c r="M36" s="17" t="n"/>
      <c r="N36" s="17" t="n"/>
      <c r="O36" s="17" t="n"/>
      <c r="P36" s="25">
        <f>IF(OR(I36="",$E$15=""),"",IF(I36=$E$15,"Yes","No — a different game"))</f>
        <v/>
      </c>
      <c r="Q36" s="26">
        <f>IF(OR(H36="",$H$77=0),"",H36/$H$77)</f>
        <v/>
      </c>
      <c r="R36" s="25">
        <f>IF(OR(Q36="",$E$21=""),"",IF(Q36&gt;$E$21,"Over limit","Within limit"))</f>
        <v/>
      </c>
      <c r="S36" s="21" t="n"/>
      <c r="T36" s="17" t="n"/>
    </row>
    <row r="37">
      <c r="B37" s="17" t="n"/>
      <c r="C37" s="17" t="n"/>
      <c r="D37" s="17" t="n"/>
      <c r="E37" s="21" t="n"/>
      <c r="F37" s="22" t="n"/>
      <c r="G37" s="23" t="n"/>
      <c r="H37" s="24">
        <f>IF(OR(F37="",G37=""),"",F37*G37)</f>
        <v/>
      </c>
      <c r="I37" s="17" t="n"/>
      <c r="J37" s="17" t="n"/>
      <c r="K37" s="17" t="n"/>
      <c r="L37" s="17" t="n"/>
      <c r="M37" s="17" t="n"/>
      <c r="N37" s="17" t="n"/>
      <c r="O37" s="17" t="n"/>
      <c r="P37" s="25">
        <f>IF(OR(I37="",$E$15=""),"",IF(I37=$E$15,"Yes","No — a different game"))</f>
        <v/>
      </c>
      <c r="Q37" s="26">
        <f>IF(OR(H37="",$H$77=0),"",H37/$H$77)</f>
        <v/>
      </c>
      <c r="R37" s="25">
        <f>IF(OR(Q37="",$E$21=""),"",IF(Q37&gt;$E$21,"Over limit","Within limit"))</f>
        <v/>
      </c>
      <c r="S37" s="21" t="n"/>
      <c r="T37" s="17" t="n"/>
    </row>
    <row r="38">
      <c r="B38" s="17" t="n"/>
      <c r="C38" s="17" t="n"/>
      <c r="D38" s="17" t="n"/>
      <c r="E38" s="21" t="n"/>
      <c r="F38" s="22" t="n"/>
      <c r="G38" s="23" t="n"/>
      <c r="H38" s="24">
        <f>IF(OR(F38="",G38=""),"",F38*G38)</f>
        <v/>
      </c>
      <c r="I38" s="17" t="n"/>
      <c r="J38" s="17" t="n"/>
      <c r="K38" s="17" t="n"/>
      <c r="L38" s="17" t="n"/>
      <c r="M38" s="17" t="n"/>
      <c r="N38" s="17" t="n"/>
      <c r="O38" s="17" t="n"/>
      <c r="P38" s="25">
        <f>IF(OR(I38="",$E$15=""),"",IF(I38=$E$15,"Yes","No — a different game"))</f>
        <v/>
      </c>
      <c r="Q38" s="26">
        <f>IF(OR(H38="",$H$77=0),"",H38/$H$77)</f>
        <v/>
      </c>
      <c r="R38" s="25">
        <f>IF(OR(Q38="",$E$21=""),"",IF(Q38&gt;$E$21,"Over limit","Within limit"))</f>
        <v/>
      </c>
      <c r="S38" s="21" t="n"/>
      <c r="T38" s="17" t="n"/>
    </row>
    <row r="39">
      <c r="B39" s="17" t="n"/>
      <c r="C39" s="17" t="n"/>
      <c r="D39" s="17" t="n"/>
      <c r="E39" s="21" t="n"/>
      <c r="F39" s="22" t="n"/>
      <c r="G39" s="23" t="n"/>
      <c r="H39" s="24">
        <f>IF(OR(F39="",G39=""),"",F39*G39)</f>
        <v/>
      </c>
      <c r="I39" s="17" t="n"/>
      <c r="J39" s="17" t="n"/>
      <c r="K39" s="17" t="n"/>
      <c r="L39" s="17" t="n"/>
      <c r="M39" s="17" t="n"/>
      <c r="N39" s="17" t="n"/>
      <c r="O39" s="17" t="n"/>
      <c r="P39" s="25">
        <f>IF(OR(I39="",$E$15=""),"",IF(I39=$E$15,"Yes","No — a different game"))</f>
        <v/>
      </c>
      <c r="Q39" s="26">
        <f>IF(OR(H39="",$H$77=0),"",H39/$H$77)</f>
        <v/>
      </c>
      <c r="R39" s="25">
        <f>IF(OR(Q39="",$E$21=""),"",IF(Q39&gt;$E$21,"Over limit","Within limit"))</f>
        <v/>
      </c>
      <c r="S39" s="21" t="n"/>
      <c r="T39" s="17" t="n"/>
    </row>
    <row r="40">
      <c r="B40" s="17" t="n"/>
      <c r="C40" s="17" t="n"/>
      <c r="D40" s="17" t="n"/>
      <c r="E40" s="21" t="n"/>
      <c r="F40" s="22" t="n"/>
      <c r="G40" s="23" t="n"/>
      <c r="H40" s="24">
        <f>IF(OR(F40="",G40=""),"",F40*G40)</f>
        <v/>
      </c>
      <c r="I40" s="17" t="n"/>
      <c r="J40" s="17" t="n"/>
      <c r="K40" s="17" t="n"/>
      <c r="L40" s="17" t="n"/>
      <c r="M40" s="17" t="n"/>
      <c r="N40" s="17" t="n"/>
      <c r="O40" s="17" t="n"/>
      <c r="P40" s="25">
        <f>IF(OR(I40="",$E$15=""),"",IF(I40=$E$15,"Yes","No — a different game"))</f>
        <v/>
      </c>
      <c r="Q40" s="26">
        <f>IF(OR(H40="",$H$77=0),"",H40/$H$77)</f>
        <v/>
      </c>
      <c r="R40" s="25">
        <f>IF(OR(Q40="",$E$21=""),"",IF(Q40&gt;$E$21,"Over limit","Within limit"))</f>
        <v/>
      </c>
      <c r="S40" s="21" t="n"/>
      <c r="T40" s="17" t="n"/>
    </row>
    <row r="41">
      <c r="B41" s="17" t="n"/>
      <c r="C41" s="17" t="n"/>
      <c r="D41" s="17" t="n"/>
      <c r="E41" s="21" t="n"/>
      <c r="F41" s="22" t="n"/>
      <c r="G41" s="23" t="n"/>
      <c r="H41" s="24">
        <f>IF(OR(F41="",G41=""),"",F41*G41)</f>
        <v/>
      </c>
      <c r="I41" s="17" t="n"/>
      <c r="J41" s="17" t="n"/>
      <c r="K41" s="17" t="n"/>
      <c r="L41" s="17" t="n"/>
      <c r="M41" s="17" t="n"/>
      <c r="N41" s="17" t="n"/>
      <c r="O41" s="17" t="n"/>
      <c r="P41" s="25">
        <f>IF(OR(I41="",$E$15=""),"",IF(I41=$E$15,"Yes","No — a different game"))</f>
        <v/>
      </c>
      <c r="Q41" s="26">
        <f>IF(OR(H41="",$H$77=0),"",H41/$H$77)</f>
        <v/>
      </c>
      <c r="R41" s="25">
        <f>IF(OR(Q41="",$E$21=""),"",IF(Q41&gt;$E$21,"Over limit","Within limit"))</f>
        <v/>
      </c>
      <c r="S41" s="21" t="n"/>
      <c r="T41" s="17" t="n"/>
    </row>
    <row r="42">
      <c r="B42" s="17" t="n"/>
      <c r="C42" s="17" t="n"/>
      <c r="D42" s="17" t="n"/>
      <c r="E42" s="21" t="n"/>
      <c r="F42" s="22" t="n"/>
      <c r="G42" s="23" t="n"/>
      <c r="H42" s="24">
        <f>IF(OR(F42="",G42=""),"",F42*G42)</f>
        <v/>
      </c>
      <c r="I42" s="17" t="n"/>
      <c r="J42" s="17" t="n"/>
      <c r="K42" s="17" t="n"/>
      <c r="L42" s="17" t="n"/>
      <c r="M42" s="17" t="n"/>
      <c r="N42" s="17" t="n"/>
      <c r="O42" s="17" t="n"/>
      <c r="P42" s="25">
        <f>IF(OR(I42="",$E$15=""),"",IF(I42=$E$15,"Yes","No — a different game"))</f>
        <v/>
      </c>
      <c r="Q42" s="26">
        <f>IF(OR(H42="",$H$77=0),"",H42/$H$77)</f>
        <v/>
      </c>
      <c r="R42" s="25">
        <f>IF(OR(Q42="",$E$21=""),"",IF(Q42&gt;$E$21,"Over limit","Within limit"))</f>
        <v/>
      </c>
      <c r="S42" s="21" t="n"/>
      <c r="T42" s="17" t="n"/>
    </row>
    <row r="43">
      <c r="B43" s="17" t="n"/>
      <c r="C43" s="17" t="n"/>
      <c r="D43" s="17" t="n"/>
      <c r="E43" s="21" t="n"/>
      <c r="F43" s="22" t="n"/>
      <c r="G43" s="23" t="n"/>
      <c r="H43" s="24">
        <f>IF(OR(F43="",G43=""),"",F43*G43)</f>
        <v/>
      </c>
      <c r="I43" s="17" t="n"/>
      <c r="J43" s="17" t="n"/>
      <c r="K43" s="17" t="n"/>
      <c r="L43" s="17" t="n"/>
      <c r="M43" s="17" t="n"/>
      <c r="N43" s="17" t="n"/>
      <c r="O43" s="17" t="n"/>
      <c r="P43" s="25">
        <f>IF(OR(I43="",$E$15=""),"",IF(I43=$E$15,"Yes","No — a different game"))</f>
        <v/>
      </c>
      <c r="Q43" s="26">
        <f>IF(OR(H43="",$H$77=0),"",H43/$H$77)</f>
        <v/>
      </c>
      <c r="R43" s="25">
        <f>IF(OR(Q43="",$E$21=""),"",IF(Q43&gt;$E$21,"Over limit","Within limit"))</f>
        <v/>
      </c>
      <c r="S43" s="21" t="n"/>
      <c r="T43" s="17" t="n"/>
    </row>
    <row r="44">
      <c r="B44" s="17" t="n"/>
      <c r="C44" s="17" t="n"/>
      <c r="D44" s="17" t="n"/>
      <c r="E44" s="21" t="n"/>
      <c r="F44" s="22" t="n"/>
      <c r="G44" s="23" t="n"/>
      <c r="H44" s="24">
        <f>IF(OR(F44="",G44=""),"",F44*G44)</f>
        <v/>
      </c>
      <c r="I44" s="17" t="n"/>
      <c r="J44" s="17" t="n"/>
      <c r="K44" s="17" t="n"/>
      <c r="L44" s="17" t="n"/>
      <c r="M44" s="17" t="n"/>
      <c r="N44" s="17" t="n"/>
      <c r="O44" s="17" t="n"/>
      <c r="P44" s="25">
        <f>IF(OR(I44="",$E$15=""),"",IF(I44=$E$15,"Yes","No — a different game"))</f>
        <v/>
      </c>
      <c r="Q44" s="26">
        <f>IF(OR(H44="",$H$77=0),"",H44/$H$77)</f>
        <v/>
      </c>
      <c r="R44" s="25">
        <f>IF(OR(Q44="",$E$21=""),"",IF(Q44&gt;$E$21,"Over limit","Within limit"))</f>
        <v/>
      </c>
      <c r="S44" s="21" t="n"/>
      <c r="T44" s="17" t="n"/>
    </row>
    <row r="45">
      <c r="B45" s="17" t="n"/>
      <c r="C45" s="17" t="n"/>
      <c r="D45" s="17" t="n"/>
      <c r="E45" s="21" t="n"/>
      <c r="F45" s="22" t="n"/>
      <c r="G45" s="23" t="n"/>
      <c r="H45" s="24">
        <f>IF(OR(F45="",G45=""),"",F45*G45)</f>
        <v/>
      </c>
      <c r="I45" s="17" t="n"/>
      <c r="J45" s="17" t="n"/>
      <c r="K45" s="17" t="n"/>
      <c r="L45" s="17" t="n"/>
      <c r="M45" s="17" t="n"/>
      <c r="N45" s="17" t="n"/>
      <c r="O45" s="17" t="n"/>
      <c r="P45" s="25">
        <f>IF(OR(I45="",$E$15=""),"",IF(I45=$E$15,"Yes","No — a different game"))</f>
        <v/>
      </c>
      <c r="Q45" s="26">
        <f>IF(OR(H45="",$H$77=0),"",H45/$H$77)</f>
        <v/>
      </c>
      <c r="R45" s="25">
        <f>IF(OR(Q45="",$E$21=""),"",IF(Q45&gt;$E$21,"Over limit","Within limit"))</f>
        <v/>
      </c>
      <c r="S45" s="21" t="n"/>
      <c r="T45" s="17" t="n"/>
    </row>
    <row r="46">
      <c r="B46" s="17" t="n"/>
      <c r="C46" s="17" t="n"/>
      <c r="D46" s="17" t="n"/>
      <c r="E46" s="21" t="n"/>
      <c r="F46" s="22" t="n"/>
      <c r="G46" s="23" t="n"/>
      <c r="H46" s="24">
        <f>IF(OR(F46="",G46=""),"",F46*G46)</f>
        <v/>
      </c>
      <c r="I46" s="17" t="n"/>
      <c r="J46" s="17" t="n"/>
      <c r="K46" s="17" t="n"/>
      <c r="L46" s="17" t="n"/>
      <c r="M46" s="17" t="n"/>
      <c r="N46" s="17" t="n"/>
      <c r="O46" s="17" t="n"/>
      <c r="P46" s="25">
        <f>IF(OR(I46="",$E$15=""),"",IF(I46=$E$15,"Yes","No — a different game"))</f>
        <v/>
      </c>
      <c r="Q46" s="26">
        <f>IF(OR(H46="",$H$77=0),"",H46/$H$77)</f>
        <v/>
      </c>
      <c r="R46" s="25">
        <f>IF(OR(Q46="",$E$21=""),"",IF(Q46&gt;$E$21,"Over limit","Within limit"))</f>
        <v/>
      </c>
      <c r="S46" s="21" t="n"/>
      <c r="T46" s="17" t="n"/>
    </row>
    <row r="47">
      <c r="B47" s="17" t="n"/>
      <c r="C47" s="17" t="n"/>
      <c r="D47" s="17" t="n"/>
      <c r="E47" s="21" t="n"/>
      <c r="F47" s="22" t="n"/>
      <c r="G47" s="23" t="n"/>
      <c r="H47" s="24">
        <f>IF(OR(F47="",G47=""),"",F47*G47)</f>
        <v/>
      </c>
      <c r="I47" s="17" t="n"/>
      <c r="J47" s="17" t="n"/>
      <c r="K47" s="17" t="n"/>
      <c r="L47" s="17" t="n"/>
      <c r="M47" s="17" t="n"/>
      <c r="N47" s="17" t="n"/>
      <c r="O47" s="17" t="n"/>
      <c r="P47" s="25">
        <f>IF(OR(I47="",$E$15=""),"",IF(I47=$E$15,"Yes","No — a different game"))</f>
        <v/>
      </c>
      <c r="Q47" s="26">
        <f>IF(OR(H47="",$H$77=0),"",H47/$H$77)</f>
        <v/>
      </c>
      <c r="R47" s="25">
        <f>IF(OR(Q47="",$E$21=""),"",IF(Q47&gt;$E$21,"Over limit","Within limit"))</f>
        <v/>
      </c>
      <c r="S47" s="21" t="n"/>
      <c r="T47" s="17" t="n"/>
    </row>
    <row r="48">
      <c r="B48" s="17" t="n"/>
      <c r="C48" s="17" t="n"/>
      <c r="D48" s="17" t="n"/>
      <c r="E48" s="21" t="n"/>
      <c r="F48" s="22" t="n"/>
      <c r="G48" s="23" t="n"/>
      <c r="H48" s="24">
        <f>IF(OR(F48="",G48=""),"",F48*G48)</f>
        <v/>
      </c>
      <c r="I48" s="17" t="n"/>
      <c r="J48" s="17" t="n"/>
      <c r="K48" s="17" t="n"/>
      <c r="L48" s="17" t="n"/>
      <c r="M48" s="17" t="n"/>
      <c r="N48" s="17" t="n"/>
      <c r="O48" s="17" t="n"/>
      <c r="P48" s="25">
        <f>IF(OR(I48="",$E$15=""),"",IF(I48=$E$15,"Yes","No — a different game"))</f>
        <v/>
      </c>
      <c r="Q48" s="26">
        <f>IF(OR(H48="",$H$77=0),"",H48/$H$77)</f>
        <v/>
      </c>
      <c r="R48" s="25">
        <f>IF(OR(Q48="",$E$21=""),"",IF(Q48&gt;$E$21,"Over limit","Within limit"))</f>
        <v/>
      </c>
      <c r="S48" s="21" t="n"/>
      <c r="T48" s="17" t="n"/>
    </row>
    <row r="49">
      <c r="B49" s="17" t="n"/>
      <c r="C49" s="17" t="n"/>
      <c r="D49" s="17" t="n"/>
      <c r="E49" s="21" t="n"/>
      <c r="F49" s="22" t="n"/>
      <c r="G49" s="23" t="n"/>
      <c r="H49" s="24">
        <f>IF(OR(F49="",G49=""),"",F49*G49)</f>
        <v/>
      </c>
      <c r="I49" s="17" t="n"/>
      <c r="J49" s="17" t="n"/>
      <c r="K49" s="17" t="n"/>
      <c r="L49" s="17" t="n"/>
      <c r="M49" s="17" t="n"/>
      <c r="N49" s="17" t="n"/>
      <c r="O49" s="17" t="n"/>
      <c r="P49" s="25">
        <f>IF(OR(I49="",$E$15=""),"",IF(I49=$E$15,"Yes","No — a different game"))</f>
        <v/>
      </c>
      <c r="Q49" s="26">
        <f>IF(OR(H49="",$H$77=0),"",H49/$H$77)</f>
        <v/>
      </c>
      <c r="R49" s="25">
        <f>IF(OR(Q49="",$E$21=""),"",IF(Q49&gt;$E$21,"Over limit","Within limit"))</f>
        <v/>
      </c>
      <c r="S49" s="21" t="n"/>
      <c r="T49" s="17" t="n"/>
    </row>
    <row r="50">
      <c r="B50" s="17" t="n"/>
      <c r="C50" s="17" t="n"/>
      <c r="D50" s="17" t="n"/>
      <c r="E50" s="21" t="n"/>
      <c r="F50" s="22" t="n"/>
      <c r="G50" s="23" t="n"/>
      <c r="H50" s="24">
        <f>IF(OR(F50="",G50=""),"",F50*G50)</f>
        <v/>
      </c>
      <c r="I50" s="17" t="n"/>
      <c r="J50" s="17" t="n"/>
      <c r="K50" s="17" t="n"/>
      <c r="L50" s="17" t="n"/>
      <c r="M50" s="17" t="n"/>
      <c r="N50" s="17" t="n"/>
      <c r="O50" s="17" t="n"/>
      <c r="P50" s="25">
        <f>IF(OR(I50="",$E$15=""),"",IF(I50=$E$15,"Yes","No — a different game"))</f>
        <v/>
      </c>
      <c r="Q50" s="26">
        <f>IF(OR(H50="",$H$77=0),"",H50/$H$77)</f>
        <v/>
      </c>
      <c r="R50" s="25">
        <f>IF(OR(Q50="",$E$21=""),"",IF(Q50&gt;$E$21,"Over limit","Within limit"))</f>
        <v/>
      </c>
      <c r="S50" s="21" t="n"/>
      <c r="T50" s="17" t="n"/>
    </row>
    <row r="51">
      <c r="B51" s="17" t="n"/>
      <c r="C51" s="17" t="n"/>
      <c r="D51" s="17" t="n"/>
      <c r="E51" s="21" t="n"/>
      <c r="F51" s="22" t="n"/>
      <c r="G51" s="23" t="n"/>
      <c r="H51" s="24">
        <f>IF(OR(F51="",G51=""),"",F51*G51)</f>
        <v/>
      </c>
      <c r="I51" s="17" t="n"/>
      <c r="J51" s="17" t="n"/>
      <c r="K51" s="17" t="n"/>
      <c r="L51" s="17" t="n"/>
      <c r="M51" s="17" t="n"/>
      <c r="N51" s="17" t="n"/>
      <c r="O51" s="17" t="n"/>
      <c r="P51" s="25">
        <f>IF(OR(I51="",$E$15=""),"",IF(I51=$E$15,"Yes","No — a different game"))</f>
        <v/>
      </c>
      <c r="Q51" s="26">
        <f>IF(OR(H51="",$H$77=0),"",H51/$H$77)</f>
        <v/>
      </c>
      <c r="R51" s="25">
        <f>IF(OR(Q51="",$E$21=""),"",IF(Q51&gt;$E$21,"Over limit","Within limit"))</f>
        <v/>
      </c>
      <c r="S51" s="21" t="n"/>
      <c r="T51" s="17" t="n"/>
    </row>
    <row r="52">
      <c r="B52" s="17" t="n"/>
      <c r="C52" s="17" t="n"/>
      <c r="D52" s="17" t="n"/>
      <c r="E52" s="21" t="n"/>
      <c r="F52" s="22" t="n"/>
      <c r="G52" s="23" t="n"/>
      <c r="H52" s="24">
        <f>IF(OR(F52="",G52=""),"",F52*G52)</f>
        <v/>
      </c>
      <c r="I52" s="17" t="n"/>
      <c r="J52" s="17" t="n"/>
      <c r="K52" s="17" t="n"/>
      <c r="L52" s="17" t="n"/>
      <c r="M52" s="17" t="n"/>
      <c r="N52" s="17" t="n"/>
      <c r="O52" s="17" t="n"/>
      <c r="P52" s="25">
        <f>IF(OR(I52="",$E$15=""),"",IF(I52=$E$15,"Yes","No — a different game"))</f>
        <v/>
      </c>
      <c r="Q52" s="26">
        <f>IF(OR(H52="",$H$77=0),"",H52/$H$77)</f>
        <v/>
      </c>
      <c r="R52" s="25">
        <f>IF(OR(Q52="",$E$21=""),"",IF(Q52&gt;$E$21,"Over limit","Within limit"))</f>
        <v/>
      </c>
      <c r="S52" s="21" t="n"/>
      <c r="T52" s="17" t="n"/>
    </row>
    <row r="53">
      <c r="B53" s="17" t="n"/>
      <c r="C53" s="17" t="n"/>
      <c r="D53" s="17" t="n"/>
      <c r="E53" s="21" t="n"/>
      <c r="F53" s="22" t="n"/>
      <c r="G53" s="23" t="n"/>
      <c r="H53" s="24">
        <f>IF(OR(F53="",G53=""),"",F53*G53)</f>
        <v/>
      </c>
      <c r="I53" s="17" t="n"/>
      <c r="J53" s="17" t="n"/>
      <c r="K53" s="17" t="n"/>
      <c r="L53" s="17" t="n"/>
      <c r="M53" s="17" t="n"/>
      <c r="N53" s="17" t="n"/>
      <c r="O53" s="17" t="n"/>
      <c r="P53" s="25">
        <f>IF(OR(I53="",$E$15=""),"",IF(I53=$E$15,"Yes","No — a different game"))</f>
        <v/>
      </c>
      <c r="Q53" s="26">
        <f>IF(OR(H53="",$H$77=0),"",H53/$H$77)</f>
        <v/>
      </c>
      <c r="R53" s="25">
        <f>IF(OR(Q53="",$E$21=""),"",IF(Q53&gt;$E$21,"Over limit","Within limit"))</f>
        <v/>
      </c>
      <c r="S53" s="21" t="n"/>
      <c r="T53" s="17" t="n"/>
    </row>
    <row r="54">
      <c r="B54" s="17" t="n"/>
      <c r="C54" s="17" t="n"/>
      <c r="D54" s="17" t="n"/>
      <c r="E54" s="21" t="n"/>
      <c r="F54" s="22" t="n"/>
      <c r="G54" s="23" t="n"/>
      <c r="H54" s="24">
        <f>IF(OR(F54="",G54=""),"",F54*G54)</f>
        <v/>
      </c>
      <c r="I54" s="17" t="n"/>
      <c r="J54" s="17" t="n"/>
      <c r="K54" s="17" t="n"/>
      <c r="L54" s="17" t="n"/>
      <c r="M54" s="17" t="n"/>
      <c r="N54" s="17" t="n"/>
      <c r="O54" s="17" t="n"/>
      <c r="P54" s="25">
        <f>IF(OR(I54="",$E$15=""),"",IF(I54=$E$15,"Yes","No — a different game"))</f>
        <v/>
      </c>
      <c r="Q54" s="26">
        <f>IF(OR(H54="",$H$77=0),"",H54/$H$77)</f>
        <v/>
      </c>
      <c r="R54" s="25">
        <f>IF(OR(Q54="",$E$21=""),"",IF(Q54&gt;$E$21,"Over limit","Within limit"))</f>
        <v/>
      </c>
      <c r="S54" s="21" t="n"/>
      <c r="T54" s="17" t="n"/>
    </row>
    <row r="55">
      <c r="B55" s="17" t="n"/>
      <c r="C55" s="17" t="n"/>
      <c r="D55" s="17" t="n"/>
      <c r="E55" s="21" t="n"/>
      <c r="F55" s="22" t="n"/>
      <c r="G55" s="23" t="n"/>
      <c r="H55" s="24">
        <f>IF(OR(F55="",G55=""),"",F55*G55)</f>
        <v/>
      </c>
      <c r="I55" s="17" t="n"/>
      <c r="J55" s="17" t="n"/>
      <c r="K55" s="17" t="n"/>
      <c r="L55" s="17" t="n"/>
      <c r="M55" s="17" t="n"/>
      <c r="N55" s="17" t="n"/>
      <c r="O55" s="17" t="n"/>
      <c r="P55" s="25">
        <f>IF(OR(I55="",$E$15=""),"",IF(I55=$E$15,"Yes","No — a different game"))</f>
        <v/>
      </c>
      <c r="Q55" s="26">
        <f>IF(OR(H55="",$H$77=0),"",H55/$H$77)</f>
        <v/>
      </c>
      <c r="R55" s="25">
        <f>IF(OR(Q55="",$E$21=""),"",IF(Q55&gt;$E$21,"Over limit","Within limit"))</f>
        <v/>
      </c>
      <c r="S55" s="21" t="n"/>
      <c r="T55" s="17" t="n"/>
    </row>
    <row r="56">
      <c r="B56" s="17" t="n"/>
      <c r="C56" s="17" t="n"/>
      <c r="D56" s="17" t="n"/>
      <c r="E56" s="21" t="n"/>
      <c r="F56" s="22" t="n"/>
      <c r="G56" s="23" t="n"/>
      <c r="H56" s="24">
        <f>IF(OR(F56="",G56=""),"",F56*G56)</f>
        <v/>
      </c>
      <c r="I56" s="17" t="n"/>
      <c r="J56" s="17" t="n"/>
      <c r="K56" s="17" t="n"/>
      <c r="L56" s="17" t="n"/>
      <c r="M56" s="17" t="n"/>
      <c r="N56" s="17" t="n"/>
      <c r="O56" s="17" t="n"/>
      <c r="P56" s="25">
        <f>IF(OR(I56="",$E$15=""),"",IF(I56=$E$15,"Yes","No — a different game"))</f>
        <v/>
      </c>
      <c r="Q56" s="26">
        <f>IF(OR(H56="",$H$77=0),"",H56/$H$77)</f>
        <v/>
      </c>
      <c r="R56" s="25">
        <f>IF(OR(Q56="",$E$21=""),"",IF(Q56&gt;$E$21,"Over limit","Within limit"))</f>
        <v/>
      </c>
      <c r="S56" s="21" t="n"/>
      <c r="T56" s="17" t="n"/>
    </row>
    <row r="57">
      <c r="B57" s="17" t="n"/>
      <c r="C57" s="17" t="n"/>
      <c r="D57" s="17" t="n"/>
      <c r="E57" s="21" t="n"/>
      <c r="F57" s="22" t="n"/>
      <c r="G57" s="23" t="n"/>
      <c r="H57" s="24">
        <f>IF(OR(F57="",G57=""),"",F57*G57)</f>
        <v/>
      </c>
      <c r="I57" s="17" t="n"/>
      <c r="J57" s="17" t="n"/>
      <c r="K57" s="17" t="n"/>
      <c r="L57" s="17" t="n"/>
      <c r="M57" s="17" t="n"/>
      <c r="N57" s="17" t="n"/>
      <c r="O57" s="17" t="n"/>
      <c r="P57" s="25">
        <f>IF(OR(I57="",$E$15=""),"",IF(I57=$E$15,"Yes","No — a different game"))</f>
        <v/>
      </c>
      <c r="Q57" s="26">
        <f>IF(OR(H57="",$H$77=0),"",H57/$H$77)</f>
        <v/>
      </c>
      <c r="R57" s="25">
        <f>IF(OR(Q57="",$E$21=""),"",IF(Q57&gt;$E$21,"Over limit","Within limit"))</f>
        <v/>
      </c>
      <c r="S57" s="21" t="n"/>
      <c r="T57" s="17" t="n"/>
    </row>
    <row r="58">
      <c r="B58" s="17" t="n"/>
      <c r="C58" s="17" t="n"/>
      <c r="D58" s="17" t="n"/>
      <c r="E58" s="21" t="n"/>
      <c r="F58" s="22" t="n"/>
      <c r="G58" s="23" t="n"/>
      <c r="H58" s="24">
        <f>IF(OR(F58="",G58=""),"",F58*G58)</f>
        <v/>
      </c>
      <c r="I58" s="17" t="n"/>
      <c r="J58" s="17" t="n"/>
      <c r="K58" s="17" t="n"/>
      <c r="L58" s="17" t="n"/>
      <c r="M58" s="17" t="n"/>
      <c r="N58" s="17" t="n"/>
      <c r="O58" s="17" t="n"/>
      <c r="P58" s="25">
        <f>IF(OR(I58="",$E$15=""),"",IF(I58=$E$15,"Yes","No — a different game"))</f>
        <v/>
      </c>
      <c r="Q58" s="26">
        <f>IF(OR(H58="",$H$77=0),"",H58/$H$77)</f>
        <v/>
      </c>
      <c r="R58" s="25">
        <f>IF(OR(Q58="",$E$21=""),"",IF(Q58&gt;$E$21,"Over limit","Within limit"))</f>
        <v/>
      </c>
      <c r="S58" s="21" t="n"/>
      <c r="T58" s="17" t="n"/>
    </row>
    <row r="59">
      <c r="B59" s="17" t="n"/>
      <c r="C59" s="17" t="n"/>
      <c r="D59" s="17" t="n"/>
      <c r="E59" s="21" t="n"/>
      <c r="F59" s="22" t="n"/>
      <c r="G59" s="23" t="n"/>
      <c r="H59" s="24">
        <f>IF(OR(F59="",G59=""),"",F59*G59)</f>
        <v/>
      </c>
      <c r="I59" s="17" t="n"/>
      <c r="J59" s="17" t="n"/>
      <c r="K59" s="17" t="n"/>
      <c r="L59" s="17" t="n"/>
      <c r="M59" s="17" t="n"/>
      <c r="N59" s="17" t="n"/>
      <c r="O59" s="17" t="n"/>
      <c r="P59" s="25">
        <f>IF(OR(I59="",$E$15=""),"",IF(I59=$E$15,"Yes","No — a different game"))</f>
        <v/>
      </c>
      <c r="Q59" s="26">
        <f>IF(OR(H59="",$H$77=0),"",H59/$H$77)</f>
        <v/>
      </c>
      <c r="R59" s="25">
        <f>IF(OR(Q59="",$E$21=""),"",IF(Q59&gt;$E$21,"Over limit","Within limit"))</f>
        <v/>
      </c>
      <c r="S59" s="21" t="n"/>
      <c r="T59" s="17" t="n"/>
    </row>
    <row r="60">
      <c r="B60" s="17" t="n"/>
      <c r="C60" s="17" t="n"/>
      <c r="D60" s="17" t="n"/>
      <c r="E60" s="21" t="n"/>
      <c r="F60" s="22" t="n"/>
      <c r="G60" s="23" t="n"/>
      <c r="H60" s="24">
        <f>IF(OR(F60="",G60=""),"",F60*G60)</f>
        <v/>
      </c>
      <c r="I60" s="17" t="n"/>
      <c r="J60" s="17" t="n"/>
      <c r="K60" s="17" t="n"/>
      <c r="L60" s="17" t="n"/>
      <c r="M60" s="17" t="n"/>
      <c r="N60" s="17" t="n"/>
      <c r="O60" s="17" t="n"/>
      <c r="P60" s="25">
        <f>IF(OR(I60="",$E$15=""),"",IF(I60=$E$15,"Yes","No — a different game"))</f>
        <v/>
      </c>
      <c r="Q60" s="26">
        <f>IF(OR(H60="",$H$77=0),"",H60/$H$77)</f>
        <v/>
      </c>
      <c r="R60" s="25">
        <f>IF(OR(Q60="",$E$21=""),"",IF(Q60&gt;$E$21,"Over limit","Within limit"))</f>
        <v/>
      </c>
      <c r="S60" s="21" t="n"/>
      <c r="T60" s="17" t="n"/>
    </row>
    <row r="61">
      <c r="B61" s="17" t="n"/>
      <c r="C61" s="17" t="n"/>
      <c r="D61" s="17" t="n"/>
      <c r="E61" s="21" t="n"/>
      <c r="F61" s="22" t="n"/>
      <c r="G61" s="23" t="n"/>
      <c r="H61" s="24">
        <f>IF(OR(F61="",G61=""),"",F61*G61)</f>
        <v/>
      </c>
      <c r="I61" s="17" t="n"/>
      <c r="J61" s="17" t="n"/>
      <c r="K61" s="17" t="n"/>
      <c r="L61" s="17" t="n"/>
      <c r="M61" s="17" t="n"/>
      <c r="N61" s="17" t="n"/>
      <c r="O61" s="17" t="n"/>
      <c r="P61" s="25">
        <f>IF(OR(I61="",$E$15=""),"",IF(I61=$E$15,"Yes","No — a different game"))</f>
        <v/>
      </c>
      <c r="Q61" s="26">
        <f>IF(OR(H61="",$H$77=0),"",H61/$H$77)</f>
        <v/>
      </c>
      <c r="R61" s="25">
        <f>IF(OR(Q61="",$E$21=""),"",IF(Q61&gt;$E$21,"Over limit","Within limit"))</f>
        <v/>
      </c>
      <c r="S61" s="21" t="n"/>
      <c r="T61" s="17" t="n"/>
    </row>
    <row r="62">
      <c r="B62" s="17" t="n"/>
      <c r="C62" s="17" t="n"/>
      <c r="D62" s="17" t="n"/>
      <c r="E62" s="21" t="n"/>
      <c r="F62" s="22" t="n"/>
      <c r="G62" s="23" t="n"/>
      <c r="H62" s="24">
        <f>IF(OR(F62="",G62=""),"",F62*G62)</f>
        <v/>
      </c>
      <c r="I62" s="17" t="n"/>
      <c r="J62" s="17" t="n"/>
      <c r="K62" s="17" t="n"/>
      <c r="L62" s="17" t="n"/>
      <c r="M62" s="17" t="n"/>
      <c r="N62" s="17" t="n"/>
      <c r="O62" s="17" t="n"/>
      <c r="P62" s="25">
        <f>IF(OR(I62="",$E$15=""),"",IF(I62=$E$15,"Yes","No — a different game"))</f>
        <v/>
      </c>
      <c r="Q62" s="26">
        <f>IF(OR(H62="",$H$77=0),"",H62/$H$77)</f>
        <v/>
      </c>
      <c r="R62" s="25">
        <f>IF(OR(Q62="",$E$21=""),"",IF(Q62&gt;$E$21,"Over limit","Within limit"))</f>
        <v/>
      </c>
      <c r="S62" s="21" t="n"/>
      <c r="T62" s="17" t="n"/>
    </row>
    <row r="63">
      <c r="B63" s="17" t="n"/>
      <c r="C63" s="17" t="n"/>
      <c r="D63" s="17" t="n"/>
      <c r="E63" s="21" t="n"/>
      <c r="F63" s="22" t="n"/>
      <c r="G63" s="23" t="n"/>
      <c r="H63" s="24">
        <f>IF(OR(F63="",G63=""),"",F63*G63)</f>
        <v/>
      </c>
      <c r="I63" s="17" t="n"/>
      <c r="J63" s="17" t="n"/>
      <c r="K63" s="17" t="n"/>
      <c r="L63" s="17" t="n"/>
      <c r="M63" s="17" t="n"/>
      <c r="N63" s="17" t="n"/>
      <c r="O63" s="17" t="n"/>
      <c r="P63" s="25">
        <f>IF(OR(I63="",$E$15=""),"",IF(I63=$E$15,"Yes","No — a different game"))</f>
        <v/>
      </c>
      <c r="Q63" s="26">
        <f>IF(OR(H63="",$H$77=0),"",H63/$H$77)</f>
        <v/>
      </c>
      <c r="R63" s="25">
        <f>IF(OR(Q63="",$E$21=""),"",IF(Q63&gt;$E$21,"Over limit","Within limit"))</f>
        <v/>
      </c>
      <c r="S63" s="21" t="n"/>
      <c r="T63" s="17" t="n"/>
    </row>
    <row r="64">
      <c r="B64" s="17" t="n"/>
      <c r="C64" s="17" t="n"/>
      <c r="D64" s="17" t="n"/>
      <c r="E64" s="21" t="n"/>
      <c r="F64" s="22" t="n"/>
      <c r="G64" s="23" t="n"/>
      <c r="H64" s="24">
        <f>IF(OR(F64="",G64=""),"",F64*G64)</f>
        <v/>
      </c>
      <c r="I64" s="17" t="n"/>
      <c r="J64" s="17" t="n"/>
      <c r="K64" s="17" t="n"/>
      <c r="L64" s="17" t="n"/>
      <c r="M64" s="17" t="n"/>
      <c r="N64" s="17" t="n"/>
      <c r="O64" s="17" t="n"/>
      <c r="P64" s="25">
        <f>IF(OR(I64="",$E$15=""),"",IF(I64=$E$15,"Yes","No — a different game"))</f>
        <v/>
      </c>
      <c r="Q64" s="26">
        <f>IF(OR(H64="",$H$77=0),"",H64/$H$77)</f>
        <v/>
      </c>
      <c r="R64" s="25">
        <f>IF(OR(Q64="",$E$21=""),"",IF(Q64&gt;$E$21,"Over limit","Within limit"))</f>
        <v/>
      </c>
      <c r="S64" s="21" t="n"/>
      <c r="T64" s="17" t="n"/>
    </row>
    <row r="65">
      <c r="B65" s="17" t="n"/>
      <c r="C65" s="17" t="n"/>
      <c r="D65" s="17" t="n"/>
      <c r="E65" s="21" t="n"/>
      <c r="F65" s="22" t="n"/>
      <c r="G65" s="23" t="n"/>
      <c r="H65" s="24">
        <f>IF(OR(F65="",G65=""),"",F65*G65)</f>
        <v/>
      </c>
      <c r="I65" s="17" t="n"/>
      <c r="J65" s="17" t="n"/>
      <c r="K65" s="17" t="n"/>
      <c r="L65" s="17" t="n"/>
      <c r="M65" s="17" t="n"/>
      <c r="N65" s="17" t="n"/>
      <c r="O65" s="17" t="n"/>
      <c r="P65" s="25">
        <f>IF(OR(I65="",$E$15=""),"",IF(I65=$E$15,"Yes","No — a different game"))</f>
        <v/>
      </c>
      <c r="Q65" s="26">
        <f>IF(OR(H65="",$H$77=0),"",H65/$H$77)</f>
        <v/>
      </c>
      <c r="R65" s="25">
        <f>IF(OR(Q65="",$E$21=""),"",IF(Q65&gt;$E$21,"Over limit","Within limit"))</f>
        <v/>
      </c>
      <c r="S65" s="21" t="n"/>
      <c r="T65" s="17" t="n"/>
    </row>
    <row r="66">
      <c r="B66" s="17" t="n"/>
      <c r="C66" s="17" t="n"/>
      <c r="D66" s="17" t="n"/>
      <c r="E66" s="21" t="n"/>
      <c r="F66" s="22" t="n"/>
      <c r="G66" s="23" t="n"/>
      <c r="H66" s="24">
        <f>IF(OR(F66="",G66=""),"",F66*G66)</f>
        <v/>
      </c>
      <c r="I66" s="17" t="n"/>
      <c r="J66" s="17" t="n"/>
      <c r="K66" s="17" t="n"/>
      <c r="L66" s="17" t="n"/>
      <c r="M66" s="17" t="n"/>
      <c r="N66" s="17" t="n"/>
      <c r="O66" s="17" t="n"/>
      <c r="P66" s="25">
        <f>IF(OR(I66="",$E$15=""),"",IF(I66=$E$15,"Yes","No — a different game"))</f>
        <v/>
      </c>
      <c r="Q66" s="26">
        <f>IF(OR(H66="",$H$77=0),"",H66/$H$77)</f>
        <v/>
      </c>
      <c r="R66" s="25">
        <f>IF(OR(Q66="",$E$21=""),"",IF(Q66&gt;$E$21,"Over limit","Within limit"))</f>
        <v/>
      </c>
      <c r="S66" s="21" t="n"/>
      <c r="T66" s="17" t="n"/>
    </row>
    <row r="67">
      <c r="B67" s="17" t="n"/>
      <c r="C67" s="17" t="n"/>
      <c r="D67" s="17" t="n"/>
      <c r="E67" s="21" t="n"/>
      <c r="F67" s="22" t="n"/>
      <c r="G67" s="23" t="n"/>
      <c r="H67" s="24">
        <f>IF(OR(F67="",G67=""),"",F67*G67)</f>
        <v/>
      </c>
      <c r="I67" s="17" t="n"/>
      <c r="J67" s="17" t="n"/>
      <c r="K67" s="17" t="n"/>
      <c r="L67" s="17" t="n"/>
      <c r="M67" s="17" t="n"/>
      <c r="N67" s="17" t="n"/>
      <c r="O67" s="17" t="n"/>
      <c r="P67" s="25">
        <f>IF(OR(I67="",$E$15=""),"",IF(I67=$E$15,"Yes","No — a different game"))</f>
        <v/>
      </c>
      <c r="Q67" s="26">
        <f>IF(OR(H67="",$H$77=0),"",H67/$H$77)</f>
        <v/>
      </c>
      <c r="R67" s="25">
        <f>IF(OR(Q67="",$E$21=""),"",IF(Q67&gt;$E$21,"Over limit","Within limit"))</f>
        <v/>
      </c>
      <c r="S67" s="21" t="n"/>
      <c r="T67" s="17" t="n"/>
    </row>
    <row r="68">
      <c r="B68" s="17" t="n"/>
      <c r="C68" s="17" t="n"/>
      <c r="D68" s="17" t="n"/>
      <c r="E68" s="21" t="n"/>
      <c r="F68" s="22" t="n"/>
      <c r="G68" s="23" t="n"/>
      <c r="H68" s="24">
        <f>IF(OR(F68="",G68=""),"",F68*G68)</f>
        <v/>
      </c>
      <c r="I68" s="17" t="n"/>
      <c r="J68" s="17" t="n"/>
      <c r="K68" s="17" t="n"/>
      <c r="L68" s="17" t="n"/>
      <c r="M68" s="17" t="n"/>
      <c r="N68" s="17" t="n"/>
      <c r="O68" s="17" t="n"/>
      <c r="P68" s="25">
        <f>IF(OR(I68="",$E$15=""),"",IF(I68=$E$15,"Yes","No — a different game"))</f>
        <v/>
      </c>
      <c r="Q68" s="26">
        <f>IF(OR(H68="",$H$77=0),"",H68/$H$77)</f>
        <v/>
      </c>
      <c r="R68" s="25">
        <f>IF(OR(Q68="",$E$21=""),"",IF(Q68&gt;$E$21,"Over limit","Within limit"))</f>
        <v/>
      </c>
      <c r="S68" s="21" t="n"/>
      <c r="T68" s="17" t="n"/>
    </row>
    <row r="69">
      <c r="B69" s="17" t="n"/>
      <c r="C69" s="17" t="n"/>
      <c r="D69" s="17" t="n"/>
      <c r="E69" s="21" t="n"/>
      <c r="F69" s="22" t="n"/>
      <c r="G69" s="23" t="n"/>
      <c r="H69" s="24">
        <f>IF(OR(F69="",G69=""),"",F69*G69)</f>
        <v/>
      </c>
      <c r="I69" s="17" t="n"/>
      <c r="J69" s="17" t="n"/>
      <c r="K69" s="17" t="n"/>
      <c r="L69" s="17" t="n"/>
      <c r="M69" s="17" t="n"/>
      <c r="N69" s="17" t="n"/>
      <c r="O69" s="17" t="n"/>
      <c r="P69" s="25">
        <f>IF(OR(I69="",$E$15=""),"",IF(I69=$E$15,"Yes","No — a different game"))</f>
        <v/>
      </c>
      <c r="Q69" s="26">
        <f>IF(OR(H69="",$H$77=0),"",H69/$H$77)</f>
        <v/>
      </c>
      <c r="R69" s="25">
        <f>IF(OR(Q69="",$E$21=""),"",IF(Q69&gt;$E$21,"Over limit","Within limit"))</f>
        <v/>
      </c>
      <c r="S69" s="21" t="n"/>
      <c r="T69" s="17" t="n"/>
    </row>
    <row r="70">
      <c r="B70" s="17" t="n"/>
      <c r="C70" s="17" t="n"/>
      <c r="D70" s="17" t="n"/>
      <c r="E70" s="21" t="n"/>
      <c r="F70" s="22" t="n"/>
      <c r="G70" s="23" t="n"/>
      <c r="H70" s="24">
        <f>IF(OR(F70="",G70=""),"",F70*G70)</f>
        <v/>
      </c>
      <c r="I70" s="17" t="n"/>
      <c r="J70" s="17" t="n"/>
      <c r="K70" s="17" t="n"/>
      <c r="L70" s="17" t="n"/>
      <c r="M70" s="17" t="n"/>
      <c r="N70" s="17" t="n"/>
      <c r="O70" s="17" t="n"/>
      <c r="P70" s="25">
        <f>IF(OR(I70="",$E$15=""),"",IF(I70=$E$15,"Yes","No — a different game"))</f>
        <v/>
      </c>
      <c r="Q70" s="26">
        <f>IF(OR(H70="",$H$77=0),"",H70/$H$77)</f>
        <v/>
      </c>
      <c r="R70" s="25">
        <f>IF(OR(Q70="",$E$21=""),"",IF(Q70&gt;$E$21,"Over limit","Within limit"))</f>
        <v/>
      </c>
      <c r="S70" s="21" t="n"/>
      <c r="T70" s="17" t="n"/>
    </row>
    <row r="71">
      <c r="B71" s="17" t="n"/>
      <c r="C71" s="17" t="n"/>
      <c r="D71" s="17" t="n"/>
      <c r="E71" s="21" t="n"/>
      <c r="F71" s="22" t="n"/>
      <c r="G71" s="23" t="n"/>
      <c r="H71" s="24">
        <f>IF(OR(F71="",G71=""),"",F71*G71)</f>
        <v/>
      </c>
      <c r="I71" s="17" t="n"/>
      <c r="J71" s="17" t="n"/>
      <c r="K71" s="17" t="n"/>
      <c r="L71" s="17" t="n"/>
      <c r="M71" s="17" t="n"/>
      <c r="N71" s="17" t="n"/>
      <c r="O71" s="17" t="n"/>
      <c r="P71" s="25">
        <f>IF(OR(I71="",$E$15=""),"",IF(I71=$E$15,"Yes","No — a different game"))</f>
        <v/>
      </c>
      <c r="Q71" s="26">
        <f>IF(OR(H71="",$H$77=0),"",H71/$H$77)</f>
        <v/>
      </c>
      <c r="R71" s="25">
        <f>IF(OR(Q71="",$E$21=""),"",IF(Q71&gt;$E$21,"Over limit","Within limit"))</f>
        <v/>
      </c>
      <c r="S71" s="21" t="n"/>
      <c r="T71" s="17" t="n"/>
    </row>
    <row r="72">
      <c r="B72" s="17" t="n"/>
      <c r="C72" s="17" t="n"/>
      <c r="D72" s="17" t="n"/>
      <c r="E72" s="21" t="n"/>
      <c r="F72" s="22" t="n"/>
      <c r="G72" s="23" t="n"/>
      <c r="H72" s="24">
        <f>IF(OR(F72="",G72=""),"",F72*G72)</f>
        <v/>
      </c>
      <c r="I72" s="17" t="n"/>
      <c r="J72" s="17" t="n"/>
      <c r="K72" s="17" t="n"/>
      <c r="L72" s="17" t="n"/>
      <c r="M72" s="17" t="n"/>
      <c r="N72" s="17" t="n"/>
      <c r="O72" s="17" t="n"/>
      <c r="P72" s="25">
        <f>IF(OR(I72="",$E$15=""),"",IF(I72=$E$15,"Yes","No — a different game"))</f>
        <v/>
      </c>
      <c r="Q72" s="26">
        <f>IF(OR(H72="",$H$77=0),"",H72/$H$77)</f>
        <v/>
      </c>
      <c r="R72" s="25">
        <f>IF(OR(Q72="",$E$21=""),"",IF(Q72&gt;$E$21,"Over limit","Within limit"))</f>
        <v/>
      </c>
      <c r="S72" s="21" t="n"/>
      <c r="T72" s="17" t="n"/>
    </row>
    <row r="73">
      <c r="B73" s="17" t="n"/>
      <c r="C73" s="17" t="n"/>
      <c r="D73" s="17" t="n"/>
      <c r="E73" s="21" t="n"/>
      <c r="F73" s="22" t="n"/>
      <c r="G73" s="23" t="n"/>
      <c r="H73" s="24">
        <f>IF(OR(F73="",G73=""),"",F73*G73)</f>
        <v/>
      </c>
      <c r="I73" s="17" t="n"/>
      <c r="J73" s="17" t="n"/>
      <c r="K73" s="17" t="n"/>
      <c r="L73" s="17" t="n"/>
      <c r="M73" s="17" t="n"/>
      <c r="N73" s="17" t="n"/>
      <c r="O73" s="17" t="n"/>
      <c r="P73" s="25">
        <f>IF(OR(I73="",$E$15=""),"",IF(I73=$E$15,"Yes","No — a different game"))</f>
        <v/>
      </c>
      <c r="Q73" s="26">
        <f>IF(OR(H73="",$H$77=0),"",H73/$H$77)</f>
        <v/>
      </c>
      <c r="R73" s="25">
        <f>IF(OR(Q73="",$E$21=""),"",IF(Q73&gt;$E$21,"Over limit","Within limit"))</f>
        <v/>
      </c>
      <c r="S73" s="21" t="n"/>
      <c r="T73" s="17" t="n"/>
    </row>
    <row r="74">
      <c r="B74" s="17" t="n"/>
      <c r="C74" s="17" t="n"/>
      <c r="D74" s="17" t="n"/>
      <c r="E74" s="21" t="n"/>
      <c r="F74" s="22" t="n"/>
      <c r="G74" s="23" t="n"/>
      <c r="H74" s="24">
        <f>IF(OR(F74="",G74=""),"",F74*G74)</f>
        <v/>
      </c>
      <c r="I74" s="17" t="n"/>
      <c r="J74" s="17" t="n"/>
      <c r="K74" s="17" t="n"/>
      <c r="L74" s="17" t="n"/>
      <c r="M74" s="17" t="n"/>
      <c r="N74" s="17" t="n"/>
      <c r="O74" s="17" t="n"/>
      <c r="P74" s="25">
        <f>IF(OR(I74="",$E$15=""),"",IF(I74=$E$15,"Yes","No — a different game"))</f>
        <v/>
      </c>
      <c r="Q74" s="26">
        <f>IF(OR(H74="",$H$77=0),"",H74/$H$77)</f>
        <v/>
      </c>
      <c r="R74" s="25">
        <f>IF(OR(Q74="",$E$21=""),"",IF(Q74&gt;$E$21,"Over limit","Within limit"))</f>
        <v/>
      </c>
      <c r="S74" s="21" t="n"/>
      <c r="T74" s="17" t="n"/>
    </row>
    <row r="75">
      <c r="B75" s="17" t="n"/>
      <c r="C75" s="17" t="n"/>
      <c r="D75" s="17" t="n"/>
      <c r="E75" s="21" t="n"/>
      <c r="F75" s="22" t="n"/>
      <c r="G75" s="23" t="n"/>
      <c r="H75" s="24">
        <f>IF(OR(F75="",G75=""),"",F75*G75)</f>
        <v/>
      </c>
      <c r="I75" s="17" t="n"/>
      <c r="J75" s="17" t="n"/>
      <c r="K75" s="17" t="n"/>
      <c r="L75" s="17" t="n"/>
      <c r="M75" s="17" t="n"/>
      <c r="N75" s="17" t="n"/>
      <c r="O75" s="17" t="n"/>
      <c r="P75" s="25">
        <f>IF(OR(I75="",$E$15=""),"",IF(I75=$E$15,"Yes","No — a different game"))</f>
        <v/>
      </c>
      <c r="Q75" s="26">
        <f>IF(OR(H75="",$H$77=0),"",H75/$H$77)</f>
        <v/>
      </c>
      <c r="R75" s="25">
        <f>IF(OR(Q75="",$E$21=""),"",IF(Q75&gt;$E$21,"Over limit","Within limit"))</f>
        <v/>
      </c>
      <c r="S75" s="21" t="n"/>
      <c r="T75" s="17" t="n"/>
    </row>
    <row r="76">
      <c r="B76" s="17" t="n"/>
      <c r="C76" s="17" t="n"/>
      <c r="D76" s="17" t="n"/>
      <c r="E76" s="21" t="n"/>
      <c r="F76" s="22" t="n"/>
      <c r="G76" s="23" t="n"/>
      <c r="H76" s="24">
        <f>IF(OR(F76="",G76=""),"",F76*G76)</f>
        <v/>
      </c>
      <c r="I76" s="17" t="n"/>
      <c r="J76" s="17" t="n"/>
      <c r="K76" s="17" t="n"/>
      <c r="L76" s="17" t="n"/>
      <c r="M76" s="17" t="n"/>
      <c r="N76" s="17" t="n"/>
      <c r="O76" s="17" t="n"/>
      <c r="P76" s="25">
        <f>IF(OR(I76="",$E$15=""),"",IF(I76=$E$15,"Yes","No — a different game"))</f>
        <v/>
      </c>
      <c r="Q76" s="26">
        <f>IF(OR(H76="",$H$77=0),"",H76/$H$77)</f>
        <v/>
      </c>
      <c r="R76" s="25">
        <f>IF(OR(Q76="",$E$21=""),"",IF(Q76&gt;$E$21,"Over limit","Within limit"))</f>
        <v/>
      </c>
      <c r="S76" s="21" t="n"/>
      <c r="T76" s="17" t="n"/>
    </row>
    <row r="77">
      <c r="B77" s="16" t="inlineStr">
        <is>
          <t>TOTALS</t>
        </is>
      </c>
      <c r="H77" s="27">
        <f>SUM(H27:H76)</f>
        <v/>
      </c>
      <c r="I77" s="28" t="inlineStr">
        <is>
          <t>Holdings playing a different game from the account →</t>
        </is>
      </c>
      <c r="P77" s="16">
        <f>COUNTIF(P27:P76,"No*")</f>
        <v/>
      </c>
      <c r="Q77" s="16" t="inlineStr"/>
      <c r="R77" s="16">
        <f>COUNTIF(R27:R76,"Over*")</f>
        <v/>
      </c>
    </row>
    <row r="79">
      <c r="B79" s="29" t="inlineStr">
        <is>
          <t>You enter these values</t>
        </is>
      </c>
    </row>
    <row r="80">
      <c r="B80" s="25" t="inlineStr">
        <is>
          <t>Calculated for you</t>
        </is>
      </c>
    </row>
  </sheetData>
  <mergeCells count="42">
    <mergeCell ref="B14:D14"/>
    <mergeCell ref="B23:D23"/>
    <mergeCell ref="B9:T9"/>
    <mergeCell ref="B17:D17"/>
    <mergeCell ref="B13:D13"/>
    <mergeCell ref="E16:T16"/>
    <mergeCell ref="I18:T18"/>
    <mergeCell ref="I21:T21"/>
    <mergeCell ref="B5:T5"/>
    <mergeCell ref="B19:D19"/>
    <mergeCell ref="E18:H18"/>
    <mergeCell ref="E22:T22"/>
    <mergeCell ref="I14:T14"/>
    <mergeCell ref="E21:H21"/>
    <mergeCell ref="I23:T23"/>
    <mergeCell ref="I77:O77"/>
    <mergeCell ref="B15:D15"/>
    <mergeCell ref="I17:T17"/>
    <mergeCell ref="B20:D20"/>
    <mergeCell ref="B7:T7"/>
    <mergeCell ref="E14:H14"/>
    <mergeCell ref="B25:T25"/>
    <mergeCell ref="B3:T3"/>
    <mergeCell ref="E17:H17"/>
    <mergeCell ref="I20:T20"/>
    <mergeCell ref="E23:H23"/>
    <mergeCell ref="B80:D80"/>
    <mergeCell ref="B79:D79"/>
    <mergeCell ref="I13:T13"/>
    <mergeCell ref="I19:T19"/>
    <mergeCell ref="E20:H20"/>
    <mergeCell ref="E19:H19"/>
    <mergeCell ref="B16:D16"/>
    <mergeCell ref="E13:H13"/>
    <mergeCell ref="B11:T11"/>
    <mergeCell ref="I15:T15"/>
    <mergeCell ref="B22:D22"/>
    <mergeCell ref="B1:T1"/>
    <mergeCell ref="B18:D18"/>
    <mergeCell ref="E15:H15"/>
    <mergeCell ref="B21:D21"/>
    <mergeCell ref="B77:G77"/>
  </mergeCells>
  <dataValidations count="11">
    <dataValidation sqref="E15" showDropDown="0" showInputMessage="0" showErrorMessage="0" allowBlank="1" type="list">
      <formula1>=Games</formula1>
    </dataValidation>
    <dataValidation sqref="E17" showDropDown="0" showInputMessage="0" showErrorMessage="0" allowBlank="1" type="list">
      <formula1>=Engines</formula1>
    </dataValidation>
    <dataValidation sqref="E18" showDropDown="0" showInputMessage="0" showErrorMessage="0" allowBlank="1" type="list">
      <formula1>=Horizons</formula1>
    </dataValidation>
    <dataValidation sqref="E19" showDropDown="0" showInputMessage="0" showErrorMessage="0" allowBlank="1" type="list">
      <formula1>=Edges</formula1>
    </dataValidation>
    <dataValidation sqref="E23" showDropDown="0" showInputMessage="0" showErrorMessage="0" allowBlank="1" type="list">
      <formula1>=Scoreboards</formula1>
    </dataValidation>
    <dataValidation sqref="D27:D76" showDropDown="0" showInputMessage="0" showErrorMessage="0" allowBlank="1" type="list">
      <formula1>=SecTypes</formula1>
    </dataValidation>
    <dataValidation sqref="I27:I76" showDropDown="0" showInputMessage="0" showErrorMessage="0" allowBlank="1" type="list">
      <formula1>=Games</formula1>
    </dataValidation>
    <dataValidation sqref="J27:J76" showDropDown="0" showInputMessage="0" showErrorMessage="0" allowBlank="1" type="list">
      <formula1>=Engines</formula1>
    </dataValidation>
    <dataValidation sqref="K27:K76" showDropDown="0" showInputMessage="0" showErrorMessage="0" allowBlank="1" type="list">
      <formula1>=Horizons</formula1>
    </dataValidation>
    <dataValidation sqref="L27:L76" showDropDown="0" showInputMessage="0" showErrorMessage="0" allowBlank="1" type="list">
      <formula1>=Edges</formula1>
    </dataValidation>
    <dataValidation sqref="N27:N76" showDropDown="0" showInputMessage="0" showErrorMessage="0" allowBlank="1" type="list">
      <formula1>=Exits</formula1>
    </dataValidation>
  </dataValidations>
  <printOptions horizontalCentered="0"/>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1:T80"/>
  <sheetViews>
    <sheetView showGridLines="0" workbookViewId="0">
      <selection activeCell="A1" sqref="A1"/>
    </sheetView>
  </sheetViews>
  <sheetFormatPr baseColWidth="8" defaultRowHeight="15"/>
  <cols>
    <col width="2.5" customWidth="1" min="1" max="1"/>
    <col width="13" customWidth="1" min="2" max="2"/>
    <col width="30" customWidth="1" min="3" max="3"/>
    <col width="30" customWidth="1" min="4" max="4"/>
    <col width="15" customWidth="1" min="5" max="5"/>
    <col width="14" customWidth="1" min="6" max="6"/>
    <col width="14" customWidth="1" min="7" max="7"/>
    <col width="16" customWidth="1" min="8" max="8"/>
    <col width="30" customWidth="1" min="9" max="9"/>
    <col width="30" customWidth="1" min="10" max="10"/>
    <col width="16" customWidth="1" min="11" max="11"/>
    <col width="26" customWidth="1" min="12" max="12"/>
    <col width="44" customWidth="1" min="13" max="13"/>
    <col width="32" customWidth="1" min="14" max="14"/>
    <col width="44" customWidth="1" min="15" max="15"/>
    <col width="22" customWidth="1" min="16" max="16"/>
    <col width="16" customWidth="1" min="17" max="17"/>
    <col width="16" customWidth="1" min="18" max="18"/>
    <col width="15" customWidth="1" min="19" max="19"/>
    <col width="34" customWidth="1" min="20" max="20"/>
  </cols>
  <sheetData>
    <row r="1" ht="30" customHeight="1">
      <c r="B1" s="13" t="inlineStr">
        <is>
          <t>Disclaimer: This Define Your Game worksheet is provided by Early Life Investments for general educational and planning purposes only. It is not intended to provide personalized financial, legal, tax or investment advice, and listing a strategy or a type of security in it is not a recommendation.</t>
        </is>
      </c>
    </row>
    <row r="3" ht="30" customHeight="1">
      <c r="B3" s="13" t="inlineStr">
        <is>
          <t>The worksheet records the rules you choose for your own money. The drop-down menus describe categories used on EarlyLifeInvestments.com; they do not judge whether a strategy or a holding is suitable for you. The size and match checks are simple arithmetic on the values you enter.</t>
        </is>
      </c>
    </row>
    <row r="5" ht="30" customHeight="1">
      <c r="B5" s="13" t="inlineStr">
        <is>
          <t>Before making decisions based on this workbook, verify all figures directly with your brokerage, plan administrator, fund prospectus, or a qualified professional.</t>
        </is>
      </c>
    </row>
    <row r="7" ht="30" customHeight="1">
      <c r="B7" s="13" t="inlineStr">
        <is>
          <t>Early Life Investments, its owner, and any related materials are not responsible for errors, omissions, data-entry mistakes, calculation differences, financial losses, or other consequences resulting from use of this workbook.</t>
        </is>
      </c>
    </row>
    <row r="9" ht="30" customHeight="1">
      <c r="B9" s="13" t="inlineStr">
        <is>
          <t>Use this workbook as an educational planning tool, not as a substitute for professional advice. The user is responsible for ensuring all values, both input and calculated, are correct.</t>
        </is>
      </c>
    </row>
    <row r="11" ht="24" customHeight="1">
      <c r="B11" s="14" t="inlineStr">
        <is>
          <t>Dated Goal — The Seven Lines for This Account</t>
        </is>
      </c>
    </row>
    <row r="13">
      <c r="B13" s="15" t="inlineStr">
        <is>
          <t>Line</t>
        </is>
      </c>
      <c r="E13" s="15" t="inlineStr">
        <is>
          <t>Your answer</t>
        </is>
      </c>
      <c r="I13" s="15" t="inlineStr">
        <is>
          <t>Details — in your own words</t>
        </is>
      </c>
    </row>
    <row r="14" ht="40" customHeight="1">
      <c r="B14" s="16" t="inlineStr">
        <is>
          <t>Account name and where it is held</t>
        </is>
      </c>
      <c r="E14" s="17" t="n"/>
      <c r="I14" s="18" t="inlineStr">
        <is>
          <t>Brokerage, plan or bank, and the last four digits if that helps you find it.</t>
        </is>
      </c>
    </row>
    <row r="15" ht="40" customHeight="1">
      <c r="B15" s="16" t="inlineStr">
        <is>
          <t>The game this account plays</t>
        </is>
      </c>
      <c r="E15" s="17" t="inlineStr">
        <is>
          <t>1 · Liability matching</t>
        </is>
      </c>
      <c r="I15" s="18" t="inlineStr">
        <is>
          <t>One game per account. If two games fit, open a second account.</t>
        </is>
      </c>
    </row>
    <row r="16" ht="40" customHeight="1">
      <c r="B16" s="16" t="inlineStr">
        <is>
          <t>My objective is…</t>
        </is>
      </c>
      <c r="E16" s="17" t="inlineStr">
        <is>
          <t>Pay a known bill on a known date — tuition, a house deposit, a wedding.</t>
        </is>
      </c>
    </row>
    <row r="17" ht="40" customHeight="1">
      <c r="B17" s="16" t="inlineStr">
        <is>
          <t>My return should come from…</t>
        </is>
      </c>
      <c r="E17" s="17" t="inlineStr">
        <is>
          <t>Contractual cash flows (interest)</t>
        </is>
      </c>
      <c r="I17" s="18" t="inlineStr">
        <is>
          <t>Which of the seven sources, and from what exactly.</t>
        </is>
      </c>
    </row>
    <row r="18" ht="40" customHeight="1">
      <c r="B18" s="16" t="inlineStr">
        <is>
          <t>My time horizon is…</t>
        </is>
      </c>
      <c r="E18" s="17" t="inlineStr">
        <is>
          <t>1–3 years</t>
        </is>
      </c>
      <c r="I18" s="18" t="inlineStr">
        <is>
          <t>The date the money may be needed, and how long the idea needs. The shorter governs.</t>
        </is>
      </c>
    </row>
    <row r="19" ht="40" customHeight="1">
      <c r="B19" s="16" t="inlineStr">
        <is>
          <t>My claimed edge is…</t>
        </is>
      </c>
      <c r="E19" s="17" t="inlineStr">
        <is>
          <t>None, deliberately (own the market)</t>
        </is>
      </c>
      <c r="I19" s="18" t="inlineStr">
        <is>
          <t>What you have that the other side of the trade does not — or why you need nothing.</t>
        </is>
      </c>
    </row>
    <row r="20" ht="40" customHeight="1">
      <c r="B20" s="16" t="inlineStr">
        <is>
          <t>I can tolerate a decline of… (%)</t>
        </is>
      </c>
      <c r="E20" s="19" t="n">
        <v>0</v>
      </c>
      <c r="I20" s="18" t="inlineStr">
        <is>
          <t>The drop you can live through without selling. Also note any limit on money you cannot reach quickly.</t>
        </is>
      </c>
    </row>
    <row r="21" ht="40" customHeight="1">
      <c r="B21" s="16" t="inlineStr">
        <is>
          <t>Largest single position (% of account)</t>
        </is>
      </c>
      <c r="E21" s="19" t="n">
        <v>0.5</v>
      </c>
      <c r="I21" s="18" t="inlineStr">
        <is>
          <t>The Position Log flags any holding above this share of the account's cost.</t>
        </is>
      </c>
    </row>
    <row r="22" ht="40" customHeight="1">
      <c r="B22" s="16" t="inlineStr">
        <is>
          <t>The thesis is wrong when…</t>
        </is>
      </c>
      <c r="E22" s="17" t="inlineStr">
        <is>
          <t>Each bond or CD should mature before the bill is due. The plan is wrong if a holding matures after the date the money is needed.</t>
        </is>
      </c>
    </row>
    <row r="23" ht="40" customHeight="1">
      <c r="B23" s="16" t="inlineStr">
        <is>
          <t>My scoreboard is…</t>
        </is>
      </c>
      <c r="E23" s="17" t="inlineStr">
        <is>
          <t>Goal funded on its date</t>
        </is>
      </c>
      <c r="I23" s="18" t="inlineStr">
        <is>
          <t>Name the goal or benchmark, so the score cannot be chosen after the results are in.</t>
        </is>
      </c>
    </row>
    <row r="24">
      <c r="B24" s="20" t="inlineStr">
        <is>
          <t>The answers above are examples to show the idea. Replace them with your own.</t>
        </is>
      </c>
    </row>
    <row r="25" ht="24" customHeight="1">
      <c r="B25" s="14" t="inlineStr">
        <is>
          <t>Position Log — one row for every security you buy in this account</t>
        </is>
      </c>
    </row>
    <row r="26" ht="36" customHeight="1">
      <c r="B26" s="15" t="inlineStr">
        <is>
          <t>Ticker</t>
        </is>
      </c>
      <c r="C26" s="15" t="inlineStr">
        <is>
          <t>Security name</t>
        </is>
      </c>
      <c r="D26" s="15" t="inlineStr">
        <is>
          <t>Security type</t>
        </is>
      </c>
      <c r="E26" s="15" t="inlineStr">
        <is>
          <t>Date bought</t>
        </is>
      </c>
      <c r="F26" s="15" t="inlineStr">
        <is>
          <t>Shares or units</t>
        </is>
      </c>
      <c r="G26" s="15" t="inlineStr">
        <is>
          <t>Price paid</t>
        </is>
      </c>
      <c r="H26" s="15" t="inlineStr">
        <is>
          <t>Cost</t>
        </is>
      </c>
      <c r="I26" s="15" t="inlineStr">
        <is>
          <t>Game for this holding</t>
        </is>
      </c>
      <c r="J26" s="15" t="inlineStr">
        <is>
          <t>Return engine</t>
        </is>
      </c>
      <c r="K26" s="15" t="inlineStr">
        <is>
          <t>Horizon</t>
        </is>
      </c>
      <c r="L26" s="15" t="inlineStr">
        <is>
          <t>Claimed edge</t>
        </is>
      </c>
      <c r="M26" s="15" t="inlineStr">
        <is>
          <t>Why I bought — my thesis</t>
        </is>
      </c>
      <c r="N26" s="15" t="inlineStr">
        <is>
          <t>Exit rule type</t>
        </is>
      </c>
      <c r="O26" s="15" t="inlineStr">
        <is>
          <t>Exit rule — the specifics</t>
        </is>
      </c>
      <c r="P26" s="15" t="inlineStr">
        <is>
          <t>Same game as the account?</t>
        </is>
      </c>
      <c r="Q26" s="15" t="inlineStr">
        <is>
          <t>Share of account cost</t>
        </is>
      </c>
      <c r="R26" s="15" t="inlineStr">
        <is>
          <t>Over my size limit?</t>
        </is>
      </c>
      <c r="S26" s="15" t="inlineStr">
        <is>
          <t>Date sold</t>
        </is>
      </c>
      <c r="T26" s="15" t="inlineStr">
        <is>
          <t>Notes</t>
        </is>
      </c>
    </row>
    <row r="27">
      <c r="B27" s="17" t="n"/>
      <c r="C27" s="17" t="n"/>
      <c r="D27" s="17" t="n"/>
      <c r="E27" s="21" t="n"/>
      <c r="F27" s="22" t="n"/>
      <c r="G27" s="23" t="n"/>
      <c r="H27" s="24">
        <f>IF(OR(F27="",G27=""),"",F27*G27)</f>
        <v/>
      </c>
      <c r="I27" s="17" t="n"/>
      <c r="J27" s="17" t="n"/>
      <c r="K27" s="17" t="n"/>
      <c r="L27" s="17" t="n"/>
      <c r="M27" s="17" t="n"/>
      <c r="N27" s="17" t="n"/>
      <c r="O27" s="17" t="n"/>
      <c r="P27" s="25">
        <f>IF(OR(I27="",$E$15=""),"",IF(I27=$E$15,"Yes","No — a different game"))</f>
        <v/>
      </c>
      <c r="Q27" s="26">
        <f>IF(OR(H27="",$H$77=0),"",H27/$H$77)</f>
        <v/>
      </c>
      <c r="R27" s="25">
        <f>IF(OR(Q27="",$E$21=""),"",IF(Q27&gt;$E$21,"Over limit","Within limit"))</f>
        <v/>
      </c>
      <c r="S27" s="21" t="n"/>
      <c r="T27" s="17" t="n"/>
    </row>
    <row r="28">
      <c r="B28" s="17" t="n"/>
      <c r="C28" s="17" t="n"/>
      <c r="D28" s="17" t="n"/>
      <c r="E28" s="21" t="n"/>
      <c r="F28" s="22" t="n"/>
      <c r="G28" s="23" t="n"/>
      <c r="H28" s="24">
        <f>IF(OR(F28="",G28=""),"",F28*G28)</f>
        <v/>
      </c>
      <c r="I28" s="17" t="n"/>
      <c r="J28" s="17" t="n"/>
      <c r="K28" s="17" t="n"/>
      <c r="L28" s="17" t="n"/>
      <c r="M28" s="17" t="n"/>
      <c r="N28" s="17" t="n"/>
      <c r="O28" s="17" t="n"/>
      <c r="P28" s="25">
        <f>IF(OR(I28="",$E$15=""),"",IF(I28=$E$15,"Yes","No — a different game"))</f>
        <v/>
      </c>
      <c r="Q28" s="26">
        <f>IF(OR(H28="",$H$77=0),"",H28/$H$77)</f>
        <v/>
      </c>
      <c r="R28" s="25">
        <f>IF(OR(Q28="",$E$21=""),"",IF(Q28&gt;$E$21,"Over limit","Within limit"))</f>
        <v/>
      </c>
      <c r="S28" s="21" t="n"/>
      <c r="T28" s="17" t="n"/>
    </row>
    <row r="29">
      <c r="B29" s="17" t="n"/>
      <c r="C29" s="17" t="n"/>
      <c r="D29" s="17" t="n"/>
      <c r="E29" s="21" t="n"/>
      <c r="F29" s="22" t="n"/>
      <c r="G29" s="23" t="n"/>
      <c r="H29" s="24">
        <f>IF(OR(F29="",G29=""),"",F29*G29)</f>
        <v/>
      </c>
      <c r="I29" s="17" t="n"/>
      <c r="J29" s="17" t="n"/>
      <c r="K29" s="17" t="n"/>
      <c r="L29" s="17" t="n"/>
      <c r="M29" s="17" t="n"/>
      <c r="N29" s="17" t="n"/>
      <c r="O29" s="17" t="n"/>
      <c r="P29" s="25">
        <f>IF(OR(I29="",$E$15=""),"",IF(I29=$E$15,"Yes","No — a different game"))</f>
        <v/>
      </c>
      <c r="Q29" s="26">
        <f>IF(OR(H29="",$H$77=0),"",H29/$H$77)</f>
        <v/>
      </c>
      <c r="R29" s="25">
        <f>IF(OR(Q29="",$E$21=""),"",IF(Q29&gt;$E$21,"Over limit","Within limit"))</f>
        <v/>
      </c>
      <c r="S29" s="21" t="n"/>
      <c r="T29" s="17" t="n"/>
    </row>
    <row r="30">
      <c r="B30" s="17" t="n"/>
      <c r="C30" s="17" t="n"/>
      <c r="D30" s="17" t="n"/>
      <c r="E30" s="21" t="n"/>
      <c r="F30" s="22" t="n"/>
      <c r="G30" s="23" t="n"/>
      <c r="H30" s="24">
        <f>IF(OR(F30="",G30=""),"",F30*G30)</f>
        <v/>
      </c>
      <c r="I30" s="17" t="n"/>
      <c r="J30" s="17" t="n"/>
      <c r="K30" s="17" t="n"/>
      <c r="L30" s="17" t="n"/>
      <c r="M30" s="17" t="n"/>
      <c r="N30" s="17" t="n"/>
      <c r="O30" s="17" t="n"/>
      <c r="P30" s="25">
        <f>IF(OR(I30="",$E$15=""),"",IF(I30=$E$15,"Yes","No — a different game"))</f>
        <v/>
      </c>
      <c r="Q30" s="26">
        <f>IF(OR(H30="",$H$77=0),"",H30/$H$77)</f>
        <v/>
      </c>
      <c r="R30" s="25">
        <f>IF(OR(Q30="",$E$21=""),"",IF(Q30&gt;$E$21,"Over limit","Within limit"))</f>
        <v/>
      </c>
      <c r="S30" s="21" t="n"/>
      <c r="T30" s="17" t="n"/>
    </row>
    <row r="31">
      <c r="B31" s="17" t="n"/>
      <c r="C31" s="17" t="n"/>
      <c r="D31" s="17" t="n"/>
      <c r="E31" s="21" t="n"/>
      <c r="F31" s="22" t="n"/>
      <c r="G31" s="23" t="n"/>
      <c r="H31" s="24">
        <f>IF(OR(F31="",G31=""),"",F31*G31)</f>
        <v/>
      </c>
      <c r="I31" s="17" t="n"/>
      <c r="J31" s="17" t="n"/>
      <c r="K31" s="17" t="n"/>
      <c r="L31" s="17" t="n"/>
      <c r="M31" s="17" t="n"/>
      <c r="N31" s="17" t="n"/>
      <c r="O31" s="17" t="n"/>
      <c r="P31" s="25">
        <f>IF(OR(I31="",$E$15=""),"",IF(I31=$E$15,"Yes","No — a different game"))</f>
        <v/>
      </c>
      <c r="Q31" s="26">
        <f>IF(OR(H31="",$H$77=0),"",H31/$H$77)</f>
        <v/>
      </c>
      <c r="R31" s="25">
        <f>IF(OR(Q31="",$E$21=""),"",IF(Q31&gt;$E$21,"Over limit","Within limit"))</f>
        <v/>
      </c>
      <c r="S31" s="21" t="n"/>
      <c r="T31" s="17" t="n"/>
    </row>
    <row r="32">
      <c r="B32" s="17" t="n"/>
      <c r="C32" s="17" t="n"/>
      <c r="D32" s="17" t="n"/>
      <c r="E32" s="21" t="n"/>
      <c r="F32" s="22" t="n"/>
      <c r="G32" s="23" t="n"/>
      <c r="H32" s="24">
        <f>IF(OR(F32="",G32=""),"",F32*G32)</f>
        <v/>
      </c>
      <c r="I32" s="17" t="n"/>
      <c r="J32" s="17" t="n"/>
      <c r="K32" s="17" t="n"/>
      <c r="L32" s="17" t="n"/>
      <c r="M32" s="17" t="n"/>
      <c r="N32" s="17" t="n"/>
      <c r="O32" s="17" t="n"/>
      <c r="P32" s="25">
        <f>IF(OR(I32="",$E$15=""),"",IF(I32=$E$15,"Yes","No — a different game"))</f>
        <v/>
      </c>
      <c r="Q32" s="26">
        <f>IF(OR(H32="",$H$77=0),"",H32/$H$77)</f>
        <v/>
      </c>
      <c r="R32" s="25">
        <f>IF(OR(Q32="",$E$21=""),"",IF(Q32&gt;$E$21,"Over limit","Within limit"))</f>
        <v/>
      </c>
      <c r="S32" s="21" t="n"/>
      <c r="T32" s="17" t="n"/>
    </row>
    <row r="33">
      <c r="B33" s="17" t="n"/>
      <c r="C33" s="17" t="n"/>
      <c r="D33" s="17" t="n"/>
      <c r="E33" s="21" t="n"/>
      <c r="F33" s="22" t="n"/>
      <c r="G33" s="23" t="n"/>
      <c r="H33" s="24">
        <f>IF(OR(F33="",G33=""),"",F33*G33)</f>
        <v/>
      </c>
      <c r="I33" s="17" t="n"/>
      <c r="J33" s="17" t="n"/>
      <c r="K33" s="17" t="n"/>
      <c r="L33" s="17" t="n"/>
      <c r="M33" s="17" t="n"/>
      <c r="N33" s="17" t="n"/>
      <c r="O33" s="17" t="n"/>
      <c r="P33" s="25">
        <f>IF(OR(I33="",$E$15=""),"",IF(I33=$E$15,"Yes","No — a different game"))</f>
        <v/>
      </c>
      <c r="Q33" s="26">
        <f>IF(OR(H33="",$H$77=0),"",H33/$H$77)</f>
        <v/>
      </c>
      <c r="R33" s="25">
        <f>IF(OR(Q33="",$E$21=""),"",IF(Q33&gt;$E$21,"Over limit","Within limit"))</f>
        <v/>
      </c>
      <c r="S33" s="21" t="n"/>
      <c r="T33" s="17" t="n"/>
    </row>
    <row r="34">
      <c r="B34" s="17" t="n"/>
      <c r="C34" s="17" t="n"/>
      <c r="D34" s="17" t="n"/>
      <c r="E34" s="21" t="n"/>
      <c r="F34" s="22" t="n"/>
      <c r="G34" s="23" t="n"/>
      <c r="H34" s="24">
        <f>IF(OR(F34="",G34=""),"",F34*G34)</f>
        <v/>
      </c>
      <c r="I34" s="17" t="n"/>
      <c r="J34" s="17" t="n"/>
      <c r="K34" s="17" t="n"/>
      <c r="L34" s="17" t="n"/>
      <c r="M34" s="17" t="n"/>
      <c r="N34" s="17" t="n"/>
      <c r="O34" s="17" t="n"/>
      <c r="P34" s="25">
        <f>IF(OR(I34="",$E$15=""),"",IF(I34=$E$15,"Yes","No — a different game"))</f>
        <v/>
      </c>
      <c r="Q34" s="26">
        <f>IF(OR(H34="",$H$77=0),"",H34/$H$77)</f>
        <v/>
      </c>
      <c r="R34" s="25">
        <f>IF(OR(Q34="",$E$21=""),"",IF(Q34&gt;$E$21,"Over limit","Within limit"))</f>
        <v/>
      </c>
      <c r="S34" s="21" t="n"/>
      <c r="T34" s="17" t="n"/>
    </row>
    <row r="35">
      <c r="B35" s="17" t="n"/>
      <c r="C35" s="17" t="n"/>
      <c r="D35" s="17" t="n"/>
      <c r="E35" s="21" t="n"/>
      <c r="F35" s="22" t="n"/>
      <c r="G35" s="23" t="n"/>
      <c r="H35" s="24">
        <f>IF(OR(F35="",G35=""),"",F35*G35)</f>
        <v/>
      </c>
      <c r="I35" s="17" t="n"/>
      <c r="J35" s="17" t="n"/>
      <c r="K35" s="17" t="n"/>
      <c r="L35" s="17" t="n"/>
      <c r="M35" s="17" t="n"/>
      <c r="N35" s="17" t="n"/>
      <c r="O35" s="17" t="n"/>
      <c r="P35" s="25">
        <f>IF(OR(I35="",$E$15=""),"",IF(I35=$E$15,"Yes","No — a different game"))</f>
        <v/>
      </c>
      <c r="Q35" s="26">
        <f>IF(OR(H35="",$H$77=0),"",H35/$H$77)</f>
        <v/>
      </c>
      <c r="R35" s="25">
        <f>IF(OR(Q35="",$E$21=""),"",IF(Q35&gt;$E$21,"Over limit","Within limit"))</f>
        <v/>
      </c>
      <c r="S35" s="21" t="n"/>
      <c r="T35" s="17" t="n"/>
    </row>
    <row r="36">
      <c r="B36" s="17" t="n"/>
      <c r="C36" s="17" t="n"/>
      <c r="D36" s="17" t="n"/>
      <c r="E36" s="21" t="n"/>
      <c r="F36" s="22" t="n"/>
      <c r="G36" s="23" t="n"/>
      <c r="H36" s="24">
        <f>IF(OR(F36="",G36=""),"",F36*G36)</f>
        <v/>
      </c>
      <c r="I36" s="17" t="n"/>
      <c r="J36" s="17" t="n"/>
      <c r="K36" s="17" t="n"/>
      <c r="L36" s="17" t="n"/>
      <c r="M36" s="17" t="n"/>
      <c r="N36" s="17" t="n"/>
      <c r="O36" s="17" t="n"/>
      <c r="P36" s="25">
        <f>IF(OR(I36="",$E$15=""),"",IF(I36=$E$15,"Yes","No — a different game"))</f>
        <v/>
      </c>
      <c r="Q36" s="26">
        <f>IF(OR(H36="",$H$77=0),"",H36/$H$77)</f>
        <v/>
      </c>
      <c r="R36" s="25">
        <f>IF(OR(Q36="",$E$21=""),"",IF(Q36&gt;$E$21,"Over limit","Within limit"))</f>
        <v/>
      </c>
      <c r="S36" s="21" t="n"/>
      <c r="T36" s="17" t="n"/>
    </row>
    <row r="37">
      <c r="B37" s="17" t="n"/>
      <c r="C37" s="17" t="n"/>
      <c r="D37" s="17" t="n"/>
      <c r="E37" s="21" t="n"/>
      <c r="F37" s="22" t="n"/>
      <c r="G37" s="23" t="n"/>
      <c r="H37" s="24">
        <f>IF(OR(F37="",G37=""),"",F37*G37)</f>
        <v/>
      </c>
      <c r="I37" s="17" t="n"/>
      <c r="J37" s="17" t="n"/>
      <c r="K37" s="17" t="n"/>
      <c r="L37" s="17" t="n"/>
      <c r="M37" s="17" t="n"/>
      <c r="N37" s="17" t="n"/>
      <c r="O37" s="17" t="n"/>
      <c r="P37" s="25">
        <f>IF(OR(I37="",$E$15=""),"",IF(I37=$E$15,"Yes","No — a different game"))</f>
        <v/>
      </c>
      <c r="Q37" s="26">
        <f>IF(OR(H37="",$H$77=0),"",H37/$H$77)</f>
        <v/>
      </c>
      <c r="R37" s="25">
        <f>IF(OR(Q37="",$E$21=""),"",IF(Q37&gt;$E$21,"Over limit","Within limit"))</f>
        <v/>
      </c>
      <c r="S37" s="21" t="n"/>
      <c r="T37" s="17" t="n"/>
    </row>
    <row r="38">
      <c r="B38" s="17" t="n"/>
      <c r="C38" s="17" t="n"/>
      <c r="D38" s="17" t="n"/>
      <c r="E38" s="21" t="n"/>
      <c r="F38" s="22" t="n"/>
      <c r="G38" s="23" t="n"/>
      <c r="H38" s="24">
        <f>IF(OR(F38="",G38=""),"",F38*G38)</f>
        <v/>
      </c>
      <c r="I38" s="17" t="n"/>
      <c r="J38" s="17" t="n"/>
      <c r="K38" s="17" t="n"/>
      <c r="L38" s="17" t="n"/>
      <c r="M38" s="17" t="n"/>
      <c r="N38" s="17" t="n"/>
      <c r="O38" s="17" t="n"/>
      <c r="P38" s="25">
        <f>IF(OR(I38="",$E$15=""),"",IF(I38=$E$15,"Yes","No — a different game"))</f>
        <v/>
      </c>
      <c r="Q38" s="26">
        <f>IF(OR(H38="",$H$77=0),"",H38/$H$77)</f>
        <v/>
      </c>
      <c r="R38" s="25">
        <f>IF(OR(Q38="",$E$21=""),"",IF(Q38&gt;$E$21,"Over limit","Within limit"))</f>
        <v/>
      </c>
      <c r="S38" s="21" t="n"/>
      <c r="T38" s="17" t="n"/>
    </row>
    <row r="39">
      <c r="B39" s="17" t="n"/>
      <c r="C39" s="17" t="n"/>
      <c r="D39" s="17" t="n"/>
      <c r="E39" s="21" t="n"/>
      <c r="F39" s="22" t="n"/>
      <c r="G39" s="23" t="n"/>
      <c r="H39" s="24">
        <f>IF(OR(F39="",G39=""),"",F39*G39)</f>
        <v/>
      </c>
      <c r="I39" s="17" t="n"/>
      <c r="J39" s="17" t="n"/>
      <c r="K39" s="17" t="n"/>
      <c r="L39" s="17" t="n"/>
      <c r="M39" s="17" t="n"/>
      <c r="N39" s="17" t="n"/>
      <c r="O39" s="17" t="n"/>
      <c r="P39" s="25">
        <f>IF(OR(I39="",$E$15=""),"",IF(I39=$E$15,"Yes","No — a different game"))</f>
        <v/>
      </c>
      <c r="Q39" s="26">
        <f>IF(OR(H39="",$H$77=0),"",H39/$H$77)</f>
        <v/>
      </c>
      <c r="R39" s="25">
        <f>IF(OR(Q39="",$E$21=""),"",IF(Q39&gt;$E$21,"Over limit","Within limit"))</f>
        <v/>
      </c>
      <c r="S39" s="21" t="n"/>
      <c r="T39" s="17" t="n"/>
    </row>
    <row r="40">
      <c r="B40" s="17" t="n"/>
      <c r="C40" s="17" t="n"/>
      <c r="D40" s="17" t="n"/>
      <c r="E40" s="21" t="n"/>
      <c r="F40" s="22" t="n"/>
      <c r="G40" s="23" t="n"/>
      <c r="H40" s="24">
        <f>IF(OR(F40="",G40=""),"",F40*G40)</f>
        <v/>
      </c>
      <c r="I40" s="17" t="n"/>
      <c r="J40" s="17" t="n"/>
      <c r="K40" s="17" t="n"/>
      <c r="L40" s="17" t="n"/>
      <c r="M40" s="17" t="n"/>
      <c r="N40" s="17" t="n"/>
      <c r="O40" s="17" t="n"/>
      <c r="P40" s="25">
        <f>IF(OR(I40="",$E$15=""),"",IF(I40=$E$15,"Yes","No — a different game"))</f>
        <v/>
      </c>
      <c r="Q40" s="26">
        <f>IF(OR(H40="",$H$77=0),"",H40/$H$77)</f>
        <v/>
      </c>
      <c r="R40" s="25">
        <f>IF(OR(Q40="",$E$21=""),"",IF(Q40&gt;$E$21,"Over limit","Within limit"))</f>
        <v/>
      </c>
      <c r="S40" s="21" t="n"/>
      <c r="T40" s="17" t="n"/>
    </row>
    <row r="41">
      <c r="B41" s="17" t="n"/>
      <c r="C41" s="17" t="n"/>
      <c r="D41" s="17" t="n"/>
      <c r="E41" s="21" t="n"/>
      <c r="F41" s="22" t="n"/>
      <c r="G41" s="23" t="n"/>
      <c r="H41" s="24">
        <f>IF(OR(F41="",G41=""),"",F41*G41)</f>
        <v/>
      </c>
      <c r="I41" s="17" t="n"/>
      <c r="J41" s="17" t="n"/>
      <c r="K41" s="17" t="n"/>
      <c r="L41" s="17" t="n"/>
      <c r="M41" s="17" t="n"/>
      <c r="N41" s="17" t="n"/>
      <c r="O41" s="17" t="n"/>
      <c r="P41" s="25">
        <f>IF(OR(I41="",$E$15=""),"",IF(I41=$E$15,"Yes","No — a different game"))</f>
        <v/>
      </c>
      <c r="Q41" s="26">
        <f>IF(OR(H41="",$H$77=0),"",H41/$H$77)</f>
        <v/>
      </c>
      <c r="R41" s="25">
        <f>IF(OR(Q41="",$E$21=""),"",IF(Q41&gt;$E$21,"Over limit","Within limit"))</f>
        <v/>
      </c>
      <c r="S41" s="21" t="n"/>
      <c r="T41" s="17" t="n"/>
    </row>
    <row r="42">
      <c r="B42" s="17" t="n"/>
      <c r="C42" s="17" t="n"/>
      <c r="D42" s="17" t="n"/>
      <c r="E42" s="21" t="n"/>
      <c r="F42" s="22" t="n"/>
      <c r="G42" s="23" t="n"/>
      <c r="H42" s="24">
        <f>IF(OR(F42="",G42=""),"",F42*G42)</f>
        <v/>
      </c>
      <c r="I42" s="17" t="n"/>
      <c r="J42" s="17" t="n"/>
      <c r="K42" s="17" t="n"/>
      <c r="L42" s="17" t="n"/>
      <c r="M42" s="17" t="n"/>
      <c r="N42" s="17" t="n"/>
      <c r="O42" s="17" t="n"/>
      <c r="P42" s="25">
        <f>IF(OR(I42="",$E$15=""),"",IF(I42=$E$15,"Yes","No — a different game"))</f>
        <v/>
      </c>
      <c r="Q42" s="26">
        <f>IF(OR(H42="",$H$77=0),"",H42/$H$77)</f>
        <v/>
      </c>
      <c r="R42" s="25">
        <f>IF(OR(Q42="",$E$21=""),"",IF(Q42&gt;$E$21,"Over limit","Within limit"))</f>
        <v/>
      </c>
      <c r="S42" s="21" t="n"/>
      <c r="T42" s="17" t="n"/>
    </row>
    <row r="43">
      <c r="B43" s="17" t="n"/>
      <c r="C43" s="17" t="n"/>
      <c r="D43" s="17" t="n"/>
      <c r="E43" s="21" t="n"/>
      <c r="F43" s="22" t="n"/>
      <c r="G43" s="23" t="n"/>
      <c r="H43" s="24">
        <f>IF(OR(F43="",G43=""),"",F43*G43)</f>
        <v/>
      </c>
      <c r="I43" s="17" t="n"/>
      <c r="J43" s="17" t="n"/>
      <c r="K43" s="17" t="n"/>
      <c r="L43" s="17" t="n"/>
      <c r="M43" s="17" t="n"/>
      <c r="N43" s="17" t="n"/>
      <c r="O43" s="17" t="n"/>
      <c r="P43" s="25">
        <f>IF(OR(I43="",$E$15=""),"",IF(I43=$E$15,"Yes","No — a different game"))</f>
        <v/>
      </c>
      <c r="Q43" s="26">
        <f>IF(OR(H43="",$H$77=0),"",H43/$H$77)</f>
        <v/>
      </c>
      <c r="R43" s="25">
        <f>IF(OR(Q43="",$E$21=""),"",IF(Q43&gt;$E$21,"Over limit","Within limit"))</f>
        <v/>
      </c>
      <c r="S43" s="21" t="n"/>
      <c r="T43" s="17" t="n"/>
    </row>
    <row r="44">
      <c r="B44" s="17" t="n"/>
      <c r="C44" s="17" t="n"/>
      <c r="D44" s="17" t="n"/>
      <c r="E44" s="21" t="n"/>
      <c r="F44" s="22" t="n"/>
      <c r="G44" s="23" t="n"/>
      <c r="H44" s="24">
        <f>IF(OR(F44="",G44=""),"",F44*G44)</f>
        <v/>
      </c>
      <c r="I44" s="17" t="n"/>
      <c r="J44" s="17" t="n"/>
      <c r="K44" s="17" t="n"/>
      <c r="L44" s="17" t="n"/>
      <c r="M44" s="17" t="n"/>
      <c r="N44" s="17" t="n"/>
      <c r="O44" s="17" t="n"/>
      <c r="P44" s="25">
        <f>IF(OR(I44="",$E$15=""),"",IF(I44=$E$15,"Yes","No — a different game"))</f>
        <v/>
      </c>
      <c r="Q44" s="26">
        <f>IF(OR(H44="",$H$77=0),"",H44/$H$77)</f>
        <v/>
      </c>
      <c r="R44" s="25">
        <f>IF(OR(Q44="",$E$21=""),"",IF(Q44&gt;$E$21,"Over limit","Within limit"))</f>
        <v/>
      </c>
      <c r="S44" s="21" t="n"/>
      <c r="T44" s="17" t="n"/>
    </row>
    <row r="45">
      <c r="B45" s="17" t="n"/>
      <c r="C45" s="17" t="n"/>
      <c r="D45" s="17" t="n"/>
      <c r="E45" s="21" t="n"/>
      <c r="F45" s="22" t="n"/>
      <c r="G45" s="23" t="n"/>
      <c r="H45" s="24">
        <f>IF(OR(F45="",G45=""),"",F45*G45)</f>
        <v/>
      </c>
      <c r="I45" s="17" t="n"/>
      <c r="J45" s="17" t="n"/>
      <c r="K45" s="17" t="n"/>
      <c r="L45" s="17" t="n"/>
      <c r="M45" s="17" t="n"/>
      <c r="N45" s="17" t="n"/>
      <c r="O45" s="17" t="n"/>
      <c r="P45" s="25">
        <f>IF(OR(I45="",$E$15=""),"",IF(I45=$E$15,"Yes","No — a different game"))</f>
        <v/>
      </c>
      <c r="Q45" s="26">
        <f>IF(OR(H45="",$H$77=0),"",H45/$H$77)</f>
        <v/>
      </c>
      <c r="R45" s="25">
        <f>IF(OR(Q45="",$E$21=""),"",IF(Q45&gt;$E$21,"Over limit","Within limit"))</f>
        <v/>
      </c>
      <c r="S45" s="21" t="n"/>
      <c r="T45" s="17" t="n"/>
    </row>
    <row r="46">
      <c r="B46" s="17" t="n"/>
      <c r="C46" s="17" t="n"/>
      <c r="D46" s="17" t="n"/>
      <c r="E46" s="21" t="n"/>
      <c r="F46" s="22" t="n"/>
      <c r="G46" s="23" t="n"/>
      <c r="H46" s="24">
        <f>IF(OR(F46="",G46=""),"",F46*G46)</f>
        <v/>
      </c>
      <c r="I46" s="17" t="n"/>
      <c r="J46" s="17" t="n"/>
      <c r="K46" s="17" t="n"/>
      <c r="L46" s="17" t="n"/>
      <c r="M46" s="17" t="n"/>
      <c r="N46" s="17" t="n"/>
      <c r="O46" s="17" t="n"/>
      <c r="P46" s="25">
        <f>IF(OR(I46="",$E$15=""),"",IF(I46=$E$15,"Yes","No — a different game"))</f>
        <v/>
      </c>
      <c r="Q46" s="26">
        <f>IF(OR(H46="",$H$77=0),"",H46/$H$77)</f>
        <v/>
      </c>
      <c r="R46" s="25">
        <f>IF(OR(Q46="",$E$21=""),"",IF(Q46&gt;$E$21,"Over limit","Within limit"))</f>
        <v/>
      </c>
      <c r="S46" s="21" t="n"/>
      <c r="T46" s="17" t="n"/>
    </row>
    <row r="47">
      <c r="B47" s="17" t="n"/>
      <c r="C47" s="17" t="n"/>
      <c r="D47" s="17" t="n"/>
      <c r="E47" s="21" t="n"/>
      <c r="F47" s="22" t="n"/>
      <c r="G47" s="23" t="n"/>
      <c r="H47" s="24">
        <f>IF(OR(F47="",G47=""),"",F47*G47)</f>
        <v/>
      </c>
      <c r="I47" s="17" t="n"/>
      <c r="J47" s="17" t="n"/>
      <c r="K47" s="17" t="n"/>
      <c r="L47" s="17" t="n"/>
      <c r="M47" s="17" t="n"/>
      <c r="N47" s="17" t="n"/>
      <c r="O47" s="17" t="n"/>
      <c r="P47" s="25">
        <f>IF(OR(I47="",$E$15=""),"",IF(I47=$E$15,"Yes","No — a different game"))</f>
        <v/>
      </c>
      <c r="Q47" s="26">
        <f>IF(OR(H47="",$H$77=0),"",H47/$H$77)</f>
        <v/>
      </c>
      <c r="R47" s="25">
        <f>IF(OR(Q47="",$E$21=""),"",IF(Q47&gt;$E$21,"Over limit","Within limit"))</f>
        <v/>
      </c>
      <c r="S47" s="21" t="n"/>
      <c r="T47" s="17" t="n"/>
    </row>
    <row r="48">
      <c r="B48" s="17" t="n"/>
      <c r="C48" s="17" t="n"/>
      <c r="D48" s="17" t="n"/>
      <c r="E48" s="21" t="n"/>
      <c r="F48" s="22" t="n"/>
      <c r="G48" s="23" t="n"/>
      <c r="H48" s="24">
        <f>IF(OR(F48="",G48=""),"",F48*G48)</f>
        <v/>
      </c>
      <c r="I48" s="17" t="n"/>
      <c r="J48" s="17" t="n"/>
      <c r="K48" s="17" t="n"/>
      <c r="L48" s="17" t="n"/>
      <c r="M48" s="17" t="n"/>
      <c r="N48" s="17" t="n"/>
      <c r="O48" s="17" t="n"/>
      <c r="P48" s="25">
        <f>IF(OR(I48="",$E$15=""),"",IF(I48=$E$15,"Yes","No — a different game"))</f>
        <v/>
      </c>
      <c r="Q48" s="26">
        <f>IF(OR(H48="",$H$77=0),"",H48/$H$77)</f>
        <v/>
      </c>
      <c r="R48" s="25">
        <f>IF(OR(Q48="",$E$21=""),"",IF(Q48&gt;$E$21,"Over limit","Within limit"))</f>
        <v/>
      </c>
      <c r="S48" s="21" t="n"/>
      <c r="T48" s="17" t="n"/>
    </row>
    <row r="49">
      <c r="B49" s="17" t="n"/>
      <c r="C49" s="17" t="n"/>
      <c r="D49" s="17" t="n"/>
      <c r="E49" s="21" t="n"/>
      <c r="F49" s="22" t="n"/>
      <c r="G49" s="23" t="n"/>
      <c r="H49" s="24">
        <f>IF(OR(F49="",G49=""),"",F49*G49)</f>
        <v/>
      </c>
      <c r="I49" s="17" t="n"/>
      <c r="J49" s="17" t="n"/>
      <c r="K49" s="17" t="n"/>
      <c r="L49" s="17" t="n"/>
      <c r="M49" s="17" t="n"/>
      <c r="N49" s="17" t="n"/>
      <c r="O49" s="17" t="n"/>
      <c r="P49" s="25">
        <f>IF(OR(I49="",$E$15=""),"",IF(I49=$E$15,"Yes","No — a different game"))</f>
        <v/>
      </c>
      <c r="Q49" s="26">
        <f>IF(OR(H49="",$H$77=0),"",H49/$H$77)</f>
        <v/>
      </c>
      <c r="R49" s="25">
        <f>IF(OR(Q49="",$E$21=""),"",IF(Q49&gt;$E$21,"Over limit","Within limit"))</f>
        <v/>
      </c>
      <c r="S49" s="21" t="n"/>
      <c r="T49" s="17" t="n"/>
    </row>
    <row r="50">
      <c r="B50" s="17" t="n"/>
      <c r="C50" s="17" t="n"/>
      <c r="D50" s="17" t="n"/>
      <c r="E50" s="21" t="n"/>
      <c r="F50" s="22" t="n"/>
      <c r="G50" s="23" t="n"/>
      <c r="H50" s="24">
        <f>IF(OR(F50="",G50=""),"",F50*G50)</f>
        <v/>
      </c>
      <c r="I50" s="17" t="n"/>
      <c r="J50" s="17" t="n"/>
      <c r="K50" s="17" t="n"/>
      <c r="L50" s="17" t="n"/>
      <c r="M50" s="17" t="n"/>
      <c r="N50" s="17" t="n"/>
      <c r="O50" s="17" t="n"/>
      <c r="P50" s="25">
        <f>IF(OR(I50="",$E$15=""),"",IF(I50=$E$15,"Yes","No — a different game"))</f>
        <v/>
      </c>
      <c r="Q50" s="26">
        <f>IF(OR(H50="",$H$77=0),"",H50/$H$77)</f>
        <v/>
      </c>
      <c r="R50" s="25">
        <f>IF(OR(Q50="",$E$21=""),"",IF(Q50&gt;$E$21,"Over limit","Within limit"))</f>
        <v/>
      </c>
      <c r="S50" s="21" t="n"/>
      <c r="T50" s="17" t="n"/>
    </row>
    <row r="51">
      <c r="B51" s="17" t="n"/>
      <c r="C51" s="17" t="n"/>
      <c r="D51" s="17" t="n"/>
      <c r="E51" s="21" t="n"/>
      <c r="F51" s="22" t="n"/>
      <c r="G51" s="23" t="n"/>
      <c r="H51" s="24">
        <f>IF(OR(F51="",G51=""),"",F51*G51)</f>
        <v/>
      </c>
      <c r="I51" s="17" t="n"/>
      <c r="J51" s="17" t="n"/>
      <c r="K51" s="17" t="n"/>
      <c r="L51" s="17" t="n"/>
      <c r="M51" s="17" t="n"/>
      <c r="N51" s="17" t="n"/>
      <c r="O51" s="17" t="n"/>
      <c r="P51" s="25">
        <f>IF(OR(I51="",$E$15=""),"",IF(I51=$E$15,"Yes","No — a different game"))</f>
        <v/>
      </c>
      <c r="Q51" s="26">
        <f>IF(OR(H51="",$H$77=0),"",H51/$H$77)</f>
        <v/>
      </c>
      <c r="R51" s="25">
        <f>IF(OR(Q51="",$E$21=""),"",IF(Q51&gt;$E$21,"Over limit","Within limit"))</f>
        <v/>
      </c>
      <c r="S51" s="21" t="n"/>
      <c r="T51" s="17" t="n"/>
    </row>
    <row r="52">
      <c r="B52" s="17" t="n"/>
      <c r="C52" s="17" t="n"/>
      <c r="D52" s="17" t="n"/>
      <c r="E52" s="21" t="n"/>
      <c r="F52" s="22" t="n"/>
      <c r="G52" s="23" t="n"/>
      <c r="H52" s="24">
        <f>IF(OR(F52="",G52=""),"",F52*G52)</f>
        <v/>
      </c>
      <c r="I52" s="17" t="n"/>
      <c r="J52" s="17" t="n"/>
      <c r="K52" s="17" t="n"/>
      <c r="L52" s="17" t="n"/>
      <c r="M52" s="17" t="n"/>
      <c r="N52" s="17" t="n"/>
      <c r="O52" s="17" t="n"/>
      <c r="P52" s="25">
        <f>IF(OR(I52="",$E$15=""),"",IF(I52=$E$15,"Yes","No — a different game"))</f>
        <v/>
      </c>
      <c r="Q52" s="26">
        <f>IF(OR(H52="",$H$77=0),"",H52/$H$77)</f>
        <v/>
      </c>
      <c r="R52" s="25">
        <f>IF(OR(Q52="",$E$21=""),"",IF(Q52&gt;$E$21,"Over limit","Within limit"))</f>
        <v/>
      </c>
      <c r="S52" s="21" t="n"/>
      <c r="T52" s="17" t="n"/>
    </row>
    <row r="53">
      <c r="B53" s="17" t="n"/>
      <c r="C53" s="17" t="n"/>
      <c r="D53" s="17" t="n"/>
      <c r="E53" s="21" t="n"/>
      <c r="F53" s="22" t="n"/>
      <c r="G53" s="23" t="n"/>
      <c r="H53" s="24">
        <f>IF(OR(F53="",G53=""),"",F53*G53)</f>
        <v/>
      </c>
      <c r="I53" s="17" t="n"/>
      <c r="J53" s="17" t="n"/>
      <c r="K53" s="17" t="n"/>
      <c r="L53" s="17" t="n"/>
      <c r="M53" s="17" t="n"/>
      <c r="N53" s="17" t="n"/>
      <c r="O53" s="17" t="n"/>
      <c r="P53" s="25">
        <f>IF(OR(I53="",$E$15=""),"",IF(I53=$E$15,"Yes","No — a different game"))</f>
        <v/>
      </c>
      <c r="Q53" s="26">
        <f>IF(OR(H53="",$H$77=0),"",H53/$H$77)</f>
        <v/>
      </c>
      <c r="R53" s="25">
        <f>IF(OR(Q53="",$E$21=""),"",IF(Q53&gt;$E$21,"Over limit","Within limit"))</f>
        <v/>
      </c>
      <c r="S53" s="21" t="n"/>
      <c r="T53" s="17" t="n"/>
    </row>
    <row r="54">
      <c r="B54" s="17" t="n"/>
      <c r="C54" s="17" t="n"/>
      <c r="D54" s="17" t="n"/>
      <c r="E54" s="21" t="n"/>
      <c r="F54" s="22" t="n"/>
      <c r="G54" s="23" t="n"/>
      <c r="H54" s="24">
        <f>IF(OR(F54="",G54=""),"",F54*G54)</f>
        <v/>
      </c>
      <c r="I54" s="17" t="n"/>
      <c r="J54" s="17" t="n"/>
      <c r="K54" s="17" t="n"/>
      <c r="L54" s="17" t="n"/>
      <c r="M54" s="17" t="n"/>
      <c r="N54" s="17" t="n"/>
      <c r="O54" s="17" t="n"/>
      <c r="P54" s="25">
        <f>IF(OR(I54="",$E$15=""),"",IF(I54=$E$15,"Yes","No — a different game"))</f>
        <v/>
      </c>
      <c r="Q54" s="26">
        <f>IF(OR(H54="",$H$77=0),"",H54/$H$77)</f>
        <v/>
      </c>
      <c r="R54" s="25">
        <f>IF(OR(Q54="",$E$21=""),"",IF(Q54&gt;$E$21,"Over limit","Within limit"))</f>
        <v/>
      </c>
      <c r="S54" s="21" t="n"/>
      <c r="T54" s="17" t="n"/>
    </row>
    <row r="55">
      <c r="B55" s="17" t="n"/>
      <c r="C55" s="17" t="n"/>
      <c r="D55" s="17" t="n"/>
      <c r="E55" s="21" t="n"/>
      <c r="F55" s="22" t="n"/>
      <c r="G55" s="23" t="n"/>
      <c r="H55" s="24">
        <f>IF(OR(F55="",G55=""),"",F55*G55)</f>
        <v/>
      </c>
      <c r="I55" s="17" t="n"/>
      <c r="J55" s="17" t="n"/>
      <c r="K55" s="17" t="n"/>
      <c r="L55" s="17" t="n"/>
      <c r="M55" s="17" t="n"/>
      <c r="N55" s="17" t="n"/>
      <c r="O55" s="17" t="n"/>
      <c r="P55" s="25">
        <f>IF(OR(I55="",$E$15=""),"",IF(I55=$E$15,"Yes","No — a different game"))</f>
        <v/>
      </c>
      <c r="Q55" s="26">
        <f>IF(OR(H55="",$H$77=0),"",H55/$H$77)</f>
        <v/>
      </c>
      <c r="R55" s="25">
        <f>IF(OR(Q55="",$E$21=""),"",IF(Q55&gt;$E$21,"Over limit","Within limit"))</f>
        <v/>
      </c>
      <c r="S55" s="21" t="n"/>
      <c r="T55" s="17" t="n"/>
    </row>
    <row r="56">
      <c r="B56" s="17" t="n"/>
      <c r="C56" s="17" t="n"/>
      <c r="D56" s="17" t="n"/>
      <c r="E56" s="21" t="n"/>
      <c r="F56" s="22" t="n"/>
      <c r="G56" s="23" t="n"/>
      <c r="H56" s="24">
        <f>IF(OR(F56="",G56=""),"",F56*G56)</f>
        <v/>
      </c>
      <c r="I56" s="17" t="n"/>
      <c r="J56" s="17" t="n"/>
      <c r="K56" s="17" t="n"/>
      <c r="L56" s="17" t="n"/>
      <c r="M56" s="17" t="n"/>
      <c r="N56" s="17" t="n"/>
      <c r="O56" s="17" t="n"/>
      <c r="P56" s="25">
        <f>IF(OR(I56="",$E$15=""),"",IF(I56=$E$15,"Yes","No — a different game"))</f>
        <v/>
      </c>
      <c r="Q56" s="26">
        <f>IF(OR(H56="",$H$77=0),"",H56/$H$77)</f>
        <v/>
      </c>
      <c r="R56" s="25">
        <f>IF(OR(Q56="",$E$21=""),"",IF(Q56&gt;$E$21,"Over limit","Within limit"))</f>
        <v/>
      </c>
      <c r="S56" s="21" t="n"/>
      <c r="T56" s="17" t="n"/>
    </row>
    <row r="57">
      <c r="B57" s="17" t="n"/>
      <c r="C57" s="17" t="n"/>
      <c r="D57" s="17" t="n"/>
      <c r="E57" s="21" t="n"/>
      <c r="F57" s="22" t="n"/>
      <c r="G57" s="23" t="n"/>
      <c r="H57" s="24">
        <f>IF(OR(F57="",G57=""),"",F57*G57)</f>
        <v/>
      </c>
      <c r="I57" s="17" t="n"/>
      <c r="J57" s="17" t="n"/>
      <c r="K57" s="17" t="n"/>
      <c r="L57" s="17" t="n"/>
      <c r="M57" s="17" t="n"/>
      <c r="N57" s="17" t="n"/>
      <c r="O57" s="17" t="n"/>
      <c r="P57" s="25">
        <f>IF(OR(I57="",$E$15=""),"",IF(I57=$E$15,"Yes","No — a different game"))</f>
        <v/>
      </c>
      <c r="Q57" s="26">
        <f>IF(OR(H57="",$H$77=0),"",H57/$H$77)</f>
        <v/>
      </c>
      <c r="R57" s="25">
        <f>IF(OR(Q57="",$E$21=""),"",IF(Q57&gt;$E$21,"Over limit","Within limit"))</f>
        <v/>
      </c>
      <c r="S57" s="21" t="n"/>
      <c r="T57" s="17" t="n"/>
    </row>
    <row r="58">
      <c r="B58" s="17" t="n"/>
      <c r="C58" s="17" t="n"/>
      <c r="D58" s="17" t="n"/>
      <c r="E58" s="21" t="n"/>
      <c r="F58" s="22" t="n"/>
      <c r="G58" s="23" t="n"/>
      <c r="H58" s="24">
        <f>IF(OR(F58="",G58=""),"",F58*G58)</f>
        <v/>
      </c>
      <c r="I58" s="17" t="n"/>
      <c r="J58" s="17" t="n"/>
      <c r="K58" s="17" t="n"/>
      <c r="L58" s="17" t="n"/>
      <c r="M58" s="17" t="n"/>
      <c r="N58" s="17" t="n"/>
      <c r="O58" s="17" t="n"/>
      <c r="P58" s="25">
        <f>IF(OR(I58="",$E$15=""),"",IF(I58=$E$15,"Yes","No — a different game"))</f>
        <v/>
      </c>
      <c r="Q58" s="26">
        <f>IF(OR(H58="",$H$77=0),"",H58/$H$77)</f>
        <v/>
      </c>
      <c r="R58" s="25">
        <f>IF(OR(Q58="",$E$21=""),"",IF(Q58&gt;$E$21,"Over limit","Within limit"))</f>
        <v/>
      </c>
      <c r="S58" s="21" t="n"/>
      <c r="T58" s="17" t="n"/>
    </row>
    <row r="59">
      <c r="B59" s="17" t="n"/>
      <c r="C59" s="17" t="n"/>
      <c r="D59" s="17" t="n"/>
      <c r="E59" s="21" t="n"/>
      <c r="F59" s="22" t="n"/>
      <c r="G59" s="23" t="n"/>
      <c r="H59" s="24">
        <f>IF(OR(F59="",G59=""),"",F59*G59)</f>
        <v/>
      </c>
      <c r="I59" s="17" t="n"/>
      <c r="J59" s="17" t="n"/>
      <c r="K59" s="17" t="n"/>
      <c r="L59" s="17" t="n"/>
      <c r="M59" s="17" t="n"/>
      <c r="N59" s="17" t="n"/>
      <c r="O59" s="17" t="n"/>
      <c r="P59" s="25">
        <f>IF(OR(I59="",$E$15=""),"",IF(I59=$E$15,"Yes","No — a different game"))</f>
        <v/>
      </c>
      <c r="Q59" s="26">
        <f>IF(OR(H59="",$H$77=0),"",H59/$H$77)</f>
        <v/>
      </c>
      <c r="R59" s="25">
        <f>IF(OR(Q59="",$E$21=""),"",IF(Q59&gt;$E$21,"Over limit","Within limit"))</f>
        <v/>
      </c>
      <c r="S59" s="21" t="n"/>
      <c r="T59" s="17" t="n"/>
    </row>
    <row r="60">
      <c r="B60" s="17" t="n"/>
      <c r="C60" s="17" t="n"/>
      <c r="D60" s="17" t="n"/>
      <c r="E60" s="21" t="n"/>
      <c r="F60" s="22" t="n"/>
      <c r="G60" s="23" t="n"/>
      <c r="H60" s="24">
        <f>IF(OR(F60="",G60=""),"",F60*G60)</f>
        <v/>
      </c>
      <c r="I60" s="17" t="n"/>
      <c r="J60" s="17" t="n"/>
      <c r="K60" s="17" t="n"/>
      <c r="L60" s="17" t="n"/>
      <c r="M60" s="17" t="n"/>
      <c r="N60" s="17" t="n"/>
      <c r="O60" s="17" t="n"/>
      <c r="P60" s="25">
        <f>IF(OR(I60="",$E$15=""),"",IF(I60=$E$15,"Yes","No — a different game"))</f>
        <v/>
      </c>
      <c r="Q60" s="26">
        <f>IF(OR(H60="",$H$77=0),"",H60/$H$77)</f>
        <v/>
      </c>
      <c r="R60" s="25">
        <f>IF(OR(Q60="",$E$21=""),"",IF(Q60&gt;$E$21,"Over limit","Within limit"))</f>
        <v/>
      </c>
      <c r="S60" s="21" t="n"/>
      <c r="T60" s="17" t="n"/>
    </row>
    <row r="61">
      <c r="B61" s="17" t="n"/>
      <c r="C61" s="17" t="n"/>
      <c r="D61" s="17" t="n"/>
      <c r="E61" s="21" t="n"/>
      <c r="F61" s="22" t="n"/>
      <c r="G61" s="23" t="n"/>
      <c r="H61" s="24">
        <f>IF(OR(F61="",G61=""),"",F61*G61)</f>
        <v/>
      </c>
      <c r="I61" s="17" t="n"/>
      <c r="J61" s="17" t="n"/>
      <c r="K61" s="17" t="n"/>
      <c r="L61" s="17" t="n"/>
      <c r="M61" s="17" t="n"/>
      <c r="N61" s="17" t="n"/>
      <c r="O61" s="17" t="n"/>
      <c r="P61" s="25">
        <f>IF(OR(I61="",$E$15=""),"",IF(I61=$E$15,"Yes","No — a different game"))</f>
        <v/>
      </c>
      <c r="Q61" s="26">
        <f>IF(OR(H61="",$H$77=0),"",H61/$H$77)</f>
        <v/>
      </c>
      <c r="R61" s="25">
        <f>IF(OR(Q61="",$E$21=""),"",IF(Q61&gt;$E$21,"Over limit","Within limit"))</f>
        <v/>
      </c>
      <c r="S61" s="21" t="n"/>
      <c r="T61" s="17" t="n"/>
    </row>
    <row r="62">
      <c r="B62" s="17" t="n"/>
      <c r="C62" s="17" t="n"/>
      <c r="D62" s="17" t="n"/>
      <c r="E62" s="21" t="n"/>
      <c r="F62" s="22" t="n"/>
      <c r="G62" s="23" t="n"/>
      <c r="H62" s="24">
        <f>IF(OR(F62="",G62=""),"",F62*G62)</f>
        <v/>
      </c>
      <c r="I62" s="17" t="n"/>
      <c r="J62" s="17" t="n"/>
      <c r="K62" s="17" t="n"/>
      <c r="L62" s="17" t="n"/>
      <c r="M62" s="17" t="n"/>
      <c r="N62" s="17" t="n"/>
      <c r="O62" s="17" t="n"/>
      <c r="P62" s="25">
        <f>IF(OR(I62="",$E$15=""),"",IF(I62=$E$15,"Yes","No — a different game"))</f>
        <v/>
      </c>
      <c r="Q62" s="26">
        <f>IF(OR(H62="",$H$77=0),"",H62/$H$77)</f>
        <v/>
      </c>
      <c r="R62" s="25">
        <f>IF(OR(Q62="",$E$21=""),"",IF(Q62&gt;$E$21,"Over limit","Within limit"))</f>
        <v/>
      </c>
      <c r="S62" s="21" t="n"/>
      <c r="T62" s="17" t="n"/>
    </row>
    <row r="63">
      <c r="B63" s="17" t="n"/>
      <c r="C63" s="17" t="n"/>
      <c r="D63" s="17" t="n"/>
      <c r="E63" s="21" t="n"/>
      <c r="F63" s="22" t="n"/>
      <c r="G63" s="23" t="n"/>
      <c r="H63" s="24">
        <f>IF(OR(F63="",G63=""),"",F63*G63)</f>
        <v/>
      </c>
      <c r="I63" s="17" t="n"/>
      <c r="J63" s="17" t="n"/>
      <c r="K63" s="17" t="n"/>
      <c r="L63" s="17" t="n"/>
      <c r="M63" s="17" t="n"/>
      <c r="N63" s="17" t="n"/>
      <c r="O63" s="17" t="n"/>
      <c r="P63" s="25">
        <f>IF(OR(I63="",$E$15=""),"",IF(I63=$E$15,"Yes","No — a different game"))</f>
        <v/>
      </c>
      <c r="Q63" s="26">
        <f>IF(OR(H63="",$H$77=0),"",H63/$H$77)</f>
        <v/>
      </c>
      <c r="R63" s="25">
        <f>IF(OR(Q63="",$E$21=""),"",IF(Q63&gt;$E$21,"Over limit","Within limit"))</f>
        <v/>
      </c>
      <c r="S63" s="21" t="n"/>
      <c r="T63" s="17" t="n"/>
    </row>
    <row r="64">
      <c r="B64" s="17" t="n"/>
      <c r="C64" s="17" t="n"/>
      <c r="D64" s="17" t="n"/>
      <c r="E64" s="21" t="n"/>
      <c r="F64" s="22" t="n"/>
      <c r="G64" s="23" t="n"/>
      <c r="H64" s="24">
        <f>IF(OR(F64="",G64=""),"",F64*G64)</f>
        <v/>
      </c>
      <c r="I64" s="17" t="n"/>
      <c r="J64" s="17" t="n"/>
      <c r="K64" s="17" t="n"/>
      <c r="L64" s="17" t="n"/>
      <c r="M64" s="17" t="n"/>
      <c r="N64" s="17" t="n"/>
      <c r="O64" s="17" t="n"/>
      <c r="P64" s="25">
        <f>IF(OR(I64="",$E$15=""),"",IF(I64=$E$15,"Yes","No — a different game"))</f>
        <v/>
      </c>
      <c r="Q64" s="26">
        <f>IF(OR(H64="",$H$77=0),"",H64/$H$77)</f>
        <v/>
      </c>
      <c r="R64" s="25">
        <f>IF(OR(Q64="",$E$21=""),"",IF(Q64&gt;$E$21,"Over limit","Within limit"))</f>
        <v/>
      </c>
      <c r="S64" s="21" t="n"/>
      <c r="T64" s="17" t="n"/>
    </row>
    <row r="65">
      <c r="B65" s="17" t="n"/>
      <c r="C65" s="17" t="n"/>
      <c r="D65" s="17" t="n"/>
      <c r="E65" s="21" t="n"/>
      <c r="F65" s="22" t="n"/>
      <c r="G65" s="23" t="n"/>
      <c r="H65" s="24">
        <f>IF(OR(F65="",G65=""),"",F65*G65)</f>
        <v/>
      </c>
      <c r="I65" s="17" t="n"/>
      <c r="J65" s="17" t="n"/>
      <c r="K65" s="17" t="n"/>
      <c r="L65" s="17" t="n"/>
      <c r="M65" s="17" t="n"/>
      <c r="N65" s="17" t="n"/>
      <c r="O65" s="17" t="n"/>
      <c r="P65" s="25">
        <f>IF(OR(I65="",$E$15=""),"",IF(I65=$E$15,"Yes","No — a different game"))</f>
        <v/>
      </c>
      <c r="Q65" s="26">
        <f>IF(OR(H65="",$H$77=0),"",H65/$H$77)</f>
        <v/>
      </c>
      <c r="R65" s="25">
        <f>IF(OR(Q65="",$E$21=""),"",IF(Q65&gt;$E$21,"Over limit","Within limit"))</f>
        <v/>
      </c>
      <c r="S65" s="21" t="n"/>
      <c r="T65" s="17" t="n"/>
    </row>
    <row r="66">
      <c r="B66" s="17" t="n"/>
      <c r="C66" s="17" t="n"/>
      <c r="D66" s="17" t="n"/>
      <c r="E66" s="21" t="n"/>
      <c r="F66" s="22" t="n"/>
      <c r="G66" s="23" t="n"/>
      <c r="H66" s="24">
        <f>IF(OR(F66="",G66=""),"",F66*G66)</f>
        <v/>
      </c>
      <c r="I66" s="17" t="n"/>
      <c r="J66" s="17" t="n"/>
      <c r="K66" s="17" t="n"/>
      <c r="L66" s="17" t="n"/>
      <c r="M66" s="17" t="n"/>
      <c r="N66" s="17" t="n"/>
      <c r="O66" s="17" t="n"/>
      <c r="P66" s="25">
        <f>IF(OR(I66="",$E$15=""),"",IF(I66=$E$15,"Yes","No — a different game"))</f>
        <v/>
      </c>
      <c r="Q66" s="26">
        <f>IF(OR(H66="",$H$77=0),"",H66/$H$77)</f>
        <v/>
      </c>
      <c r="R66" s="25">
        <f>IF(OR(Q66="",$E$21=""),"",IF(Q66&gt;$E$21,"Over limit","Within limit"))</f>
        <v/>
      </c>
      <c r="S66" s="21" t="n"/>
      <c r="T66" s="17" t="n"/>
    </row>
    <row r="67">
      <c r="B67" s="17" t="n"/>
      <c r="C67" s="17" t="n"/>
      <c r="D67" s="17" t="n"/>
      <c r="E67" s="21" t="n"/>
      <c r="F67" s="22" t="n"/>
      <c r="G67" s="23" t="n"/>
      <c r="H67" s="24">
        <f>IF(OR(F67="",G67=""),"",F67*G67)</f>
        <v/>
      </c>
      <c r="I67" s="17" t="n"/>
      <c r="J67" s="17" t="n"/>
      <c r="K67" s="17" t="n"/>
      <c r="L67" s="17" t="n"/>
      <c r="M67" s="17" t="n"/>
      <c r="N67" s="17" t="n"/>
      <c r="O67" s="17" t="n"/>
      <c r="P67" s="25">
        <f>IF(OR(I67="",$E$15=""),"",IF(I67=$E$15,"Yes","No — a different game"))</f>
        <v/>
      </c>
      <c r="Q67" s="26">
        <f>IF(OR(H67="",$H$77=0),"",H67/$H$77)</f>
        <v/>
      </c>
      <c r="R67" s="25">
        <f>IF(OR(Q67="",$E$21=""),"",IF(Q67&gt;$E$21,"Over limit","Within limit"))</f>
        <v/>
      </c>
      <c r="S67" s="21" t="n"/>
      <c r="T67" s="17" t="n"/>
    </row>
    <row r="68">
      <c r="B68" s="17" t="n"/>
      <c r="C68" s="17" t="n"/>
      <c r="D68" s="17" t="n"/>
      <c r="E68" s="21" t="n"/>
      <c r="F68" s="22" t="n"/>
      <c r="G68" s="23" t="n"/>
      <c r="H68" s="24">
        <f>IF(OR(F68="",G68=""),"",F68*G68)</f>
        <v/>
      </c>
      <c r="I68" s="17" t="n"/>
      <c r="J68" s="17" t="n"/>
      <c r="K68" s="17" t="n"/>
      <c r="L68" s="17" t="n"/>
      <c r="M68" s="17" t="n"/>
      <c r="N68" s="17" t="n"/>
      <c r="O68" s="17" t="n"/>
      <c r="P68" s="25">
        <f>IF(OR(I68="",$E$15=""),"",IF(I68=$E$15,"Yes","No — a different game"))</f>
        <v/>
      </c>
      <c r="Q68" s="26">
        <f>IF(OR(H68="",$H$77=0),"",H68/$H$77)</f>
        <v/>
      </c>
      <c r="R68" s="25">
        <f>IF(OR(Q68="",$E$21=""),"",IF(Q68&gt;$E$21,"Over limit","Within limit"))</f>
        <v/>
      </c>
      <c r="S68" s="21" t="n"/>
      <c r="T68" s="17" t="n"/>
    </row>
    <row r="69">
      <c r="B69" s="17" t="n"/>
      <c r="C69" s="17" t="n"/>
      <c r="D69" s="17" t="n"/>
      <c r="E69" s="21" t="n"/>
      <c r="F69" s="22" t="n"/>
      <c r="G69" s="23" t="n"/>
      <c r="H69" s="24">
        <f>IF(OR(F69="",G69=""),"",F69*G69)</f>
        <v/>
      </c>
      <c r="I69" s="17" t="n"/>
      <c r="J69" s="17" t="n"/>
      <c r="K69" s="17" t="n"/>
      <c r="L69" s="17" t="n"/>
      <c r="M69" s="17" t="n"/>
      <c r="N69" s="17" t="n"/>
      <c r="O69" s="17" t="n"/>
      <c r="P69" s="25">
        <f>IF(OR(I69="",$E$15=""),"",IF(I69=$E$15,"Yes","No — a different game"))</f>
        <v/>
      </c>
      <c r="Q69" s="26">
        <f>IF(OR(H69="",$H$77=0),"",H69/$H$77)</f>
        <v/>
      </c>
      <c r="R69" s="25">
        <f>IF(OR(Q69="",$E$21=""),"",IF(Q69&gt;$E$21,"Over limit","Within limit"))</f>
        <v/>
      </c>
      <c r="S69" s="21" t="n"/>
      <c r="T69" s="17" t="n"/>
    </row>
    <row r="70">
      <c r="B70" s="17" t="n"/>
      <c r="C70" s="17" t="n"/>
      <c r="D70" s="17" t="n"/>
      <c r="E70" s="21" t="n"/>
      <c r="F70" s="22" t="n"/>
      <c r="G70" s="23" t="n"/>
      <c r="H70" s="24">
        <f>IF(OR(F70="",G70=""),"",F70*G70)</f>
        <v/>
      </c>
      <c r="I70" s="17" t="n"/>
      <c r="J70" s="17" t="n"/>
      <c r="K70" s="17" t="n"/>
      <c r="L70" s="17" t="n"/>
      <c r="M70" s="17" t="n"/>
      <c r="N70" s="17" t="n"/>
      <c r="O70" s="17" t="n"/>
      <c r="P70" s="25">
        <f>IF(OR(I70="",$E$15=""),"",IF(I70=$E$15,"Yes","No — a different game"))</f>
        <v/>
      </c>
      <c r="Q70" s="26">
        <f>IF(OR(H70="",$H$77=0),"",H70/$H$77)</f>
        <v/>
      </c>
      <c r="R70" s="25">
        <f>IF(OR(Q70="",$E$21=""),"",IF(Q70&gt;$E$21,"Over limit","Within limit"))</f>
        <v/>
      </c>
      <c r="S70" s="21" t="n"/>
      <c r="T70" s="17" t="n"/>
    </row>
    <row r="71">
      <c r="B71" s="17" t="n"/>
      <c r="C71" s="17" t="n"/>
      <c r="D71" s="17" t="n"/>
      <c r="E71" s="21" t="n"/>
      <c r="F71" s="22" t="n"/>
      <c r="G71" s="23" t="n"/>
      <c r="H71" s="24">
        <f>IF(OR(F71="",G71=""),"",F71*G71)</f>
        <v/>
      </c>
      <c r="I71" s="17" t="n"/>
      <c r="J71" s="17" t="n"/>
      <c r="K71" s="17" t="n"/>
      <c r="L71" s="17" t="n"/>
      <c r="M71" s="17" t="n"/>
      <c r="N71" s="17" t="n"/>
      <c r="O71" s="17" t="n"/>
      <c r="P71" s="25">
        <f>IF(OR(I71="",$E$15=""),"",IF(I71=$E$15,"Yes","No — a different game"))</f>
        <v/>
      </c>
      <c r="Q71" s="26">
        <f>IF(OR(H71="",$H$77=0),"",H71/$H$77)</f>
        <v/>
      </c>
      <c r="R71" s="25">
        <f>IF(OR(Q71="",$E$21=""),"",IF(Q71&gt;$E$21,"Over limit","Within limit"))</f>
        <v/>
      </c>
      <c r="S71" s="21" t="n"/>
      <c r="T71" s="17" t="n"/>
    </row>
    <row r="72">
      <c r="B72" s="17" t="n"/>
      <c r="C72" s="17" t="n"/>
      <c r="D72" s="17" t="n"/>
      <c r="E72" s="21" t="n"/>
      <c r="F72" s="22" t="n"/>
      <c r="G72" s="23" t="n"/>
      <c r="H72" s="24">
        <f>IF(OR(F72="",G72=""),"",F72*G72)</f>
        <v/>
      </c>
      <c r="I72" s="17" t="n"/>
      <c r="J72" s="17" t="n"/>
      <c r="K72" s="17" t="n"/>
      <c r="L72" s="17" t="n"/>
      <c r="M72" s="17" t="n"/>
      <c r="N72" s="17" t="n"/>
      <c r="O72" s="17" t="n"/>
      <c r="P72" s="25">
        <f>IF(OR(I72="",$E$15=""),"",IF(I72=$E$15,"Yes","No — a different game"))</f>
        <v/>
      </c>
      <c r="Q72" s="26">
        <f>IF(OR(H72="",$H$77=0),"",H72/$H$77)</f>
        <v/>
      </c>
      <c r="R72" s="25">
        <f>IF(OR(Q72="",$E$21=""),"",IF(Q72&gt;$E$21,"Over limit","Within limit"))</f>
        <v/>
      </c>
      <c r="S72" s="21" t="n"/>
      <c r="T72" s="17" t="n"/>
    </row>
    <row r="73">
      <c r="B73" s="17" t="n"/>
      <c r="C73" s="17" t="n"/>
      <c r="D73" s="17" t="n"/>
      <c r="E73" s="21" t="n"/>
      <c r="F73" s="22" t="n"/>
      <c r="G73" s="23" t="n"/>
      <c r="H73" s="24">
        <f>IF(OR(F73="",G73=""),"",F73*G73)</f>
        <v/>
      </c>
      <c r="I73" s="17" t="n"/>
      <c r="J73" s="17" t="n"/>
      <c r="K73" s="17" t="n"/>
      <c r="L73" s="17" t="n"/>
      <c r="M73" s="17" t="n"/>
      <c r="N73" s="17" t="n"/>
      <c r="O73" s="17" t="n"/>
      <c r="P73" s="25">
        <f>IF(OR(I73="",$E$15=""),"",IF(I73=$E$15,"Yes","No — a different game"))</f>
        <v/>
      </c>
      <c r="Q73" s="26">
        <f>IF(OR(H73="",$H$77=0),"",H73/$H$77)</f>
        <v/>
      </c>
      <c r="R73" s="25">
        <f>IF(OR(Q73="",$E$21=""),"",IF(Q73&gt;$E$21,"Over limit","Within limit"))</f>
        <v/>
      </c>
      <c r="S73" s="21" t="n"/>
      <c r="T73" s="17" t="n"/>
    </row>
    <row r="74">
      <c r="B74" s="17" t="n"/>
      <c r="C74" s="17" t="n"/>
      <c r="D74" s="17" t="n"/>
      <c r="E74" s="21" t="n"/>
      <c r="F74" s="22" t="n"/>
      <c r="G74" s="23" t="n"/>
      <c r="H74" s="24">
        <f>IF(OR(F74="",G74=""),"",F74*G74)</f>
        <v/>
      </c>
      <c r="I74" s="17" t="n"/>
      <c r="J74" s="17" t="n"/>
      <c r="K74" s="17" t="n"/>
      <c r="L74" s="17" t="n"/>
      <c r="M74" s="17" t="n"/>
      <c r="N74" s="17" t="n"/>
      <c r="O74" s="17" t="n"/>
      <c r="P74" s="25">
        <f>IF(OR(I74="",$E$15=""),"",IF(I74=$E$15,"Yes","No — a different game"))</f>
        <v/>
      </c>
      <c r="Q74" s="26">
        <f>IF(OR(H74="",$H$77=0),"",H74/$H$77)</f>
        <v/>
      </c>
      <c r="R74" s="25">
        <f>IF(OR(Q74="",$E$21=""),"",IF(Q74&gt;$E$21,"Over limit","Within limit"))</f>
        <v/>
      </c>
      <c r="S74" s="21" t="n"/>
      <c r="T74" s="17" t="n"/>
    </row>
    <row r="75">
      <c r="B75" s="17" t="n"/>
      <c r="C75" s="17" t="n"/>
      <c r="D75" s="17" t="n"/>
      <c r="E75" s="21" t="n"/>
      <c r="F75" s="22" t="n"/>
      <c r="G75" s="23" t="n"/>
      <c r="H75" s="24">
        <f>IF(OR(F75="",G75=""),"",F75*G75)</f>
        <v/>
      </c>
      <c r="I75" s="17" t="n"/>
      <c r="J75" s="17" t="n"/>
      <c r="K75" s="17" t="n"/>
      <c r="L75" s="17" t="n"/>
      <c r="M75" s="17" t="n"/>
      <c r="N75" s="17" t="n"/>
      <c r="O75" s="17" t="n"/>
      <c r="P75" s="25">
        <f>IF(OR(I75="",$E$15=""),"",IF(I75=$E$15,"Yes","No — a different game"))</f>
        <v/>
      </c>
      <c r="Q75" s="26">
        <f>IF(OR(H75="",$H$77=0),"",H75/$H$77)</f>
        <v/>
      </c>
      <c r="R75" s="25">
        <f>IF(OR(Q75="",$E$21=""),"",IF(Q75&gt;$E$21,"Over limit","Within limit"))</f>
        <v/>
      </c>
      <c r="S75" s="21" t="n"/>
      <c r="T75" s="17" t="n"/>
    </row>
    <row r="76">
      <c r="B76" s="17" t="n"/>
      <c r="C76" s="17" t="n"/>
      <c r="D76" s="17" t="n"/>
      <c r="E76" s="21" t="n"/>
      <c r="F76" s="22" t="n"/>
      <c r="G76" s="23" t="n"/>
      <c r="H76" s="24">
        <f>IF(OR(F76="",G76=""),"",F76*G76)</f>
        <v/>
      </c>
      <c r="I76" s="17" t="n"/>
      <c r="J76" s="17" t="n"/>
      <c r="K76" s="17" t="n"/>
      <c r="L76" s="17" t="n"/>
      <c r="M76" s="17" t="n"/>
      <c r="N76" s="17" t="n"/>
      <c r="O76" s="17" t="n"/>
      <c r="P76" s="25">
        <f>IF(OR(I76="",$E$15=""),"",IF(I76=$E$15,"Yes","No — a different game"))</f>
        <v/>
      </c>
      <c r="Q76" s="26">
        <f>IF(OR(H76="",$H$77=0),"",H76/$H$77)</f>
        <v/>
      </c>
      <c r="R76" s="25">
        <f>IF(OR(Q76="",$E$21=""),"",IF(Q76&gt;$E$21,"Over limit","Within limit"))</f>
        <v/>
      </c>
      <c r="S76" s="21" t="n"/>
      <c r="T76" s="17" t="n"/>
    </row>
    <row r="77">
      <c r="B77" s="16" t="inlineStr">
        <is>
          <t>TOTALS</t>
        </is>
      </c>
      <c r="H77" s="27">
        <f>SUM(H27:H76)</f>
        <v/>
      </c>
      <c r="I77" s="28" t="inlineStr">
        <is>
          <t>Holdings playing a different game from the account →</t>
        </is>
      </c>
      <c r="P77" s="16">
        <f>COUNTIF(P27:P76,"No*")</f>
        <v/>
      </c>
      <c r="Q77" s="16" t="inlineStr"/>
      <c r="R77" s="16">
        <f>COUNTIF(R27:R76,"Over*")</f>
        <v/>
      </c>
    </row>
    <row r="79">
      <c r="B79" s="29" t="inlineStr">
        <is>
          <t>You enter these values</t>
        </is>
      </c>
    </row>
    <row r="80">
      <c r="B80" s="25" t="inlineStr">
        <is>
          <t>Calculated for you</t>
        </is>
      </c>
    </row>
  </sheetData>
  <mergeCells count="42">
    <mergeCell ref="B14:D14"/>
    <mergeCell ref="B23:D23"/>
    <mergeCell ref="B9:T9"/>
    <mergeCell ref="B17:D17"/>
    <mergeCell ref="B13:D13"/>
    <mergeCell ref="E16:T16"/>
    <mergeCell ref="I18:T18"/>
    <mergeCell ref="I21:T21"/>
    <mergeCell ref="B5:T5"/>
    <mergeCell ref="B19:D19"/>
    <mergeCell ref="E18:H18"/>
    <mergeCell ref="E22:T22"/>
    <mergeCell ref="I14:T14"/>
    <mergeCell ref="E21:H21"/>
    <mergeCell ref="I23:T23"/>
    <mergeCell ref="I77:O77"/>
    <mergeCell ref="B15:D15"/>
    <mergeCell ref="I17:T17"/>
    <mergeCell ref="B20:D20"/>
    <mergeCell ref="B7:T7"/>
    <mergeCell ref="E14:H14"/>
    <mergeCell ref="B25:T25"/>
    <mergeCell ref="B3:T3"/>
    <mergeCell ref="E17:H17"/>
    <mergeCell ref="I20:T20"/>
    <mergeCell ref="E23:H23"/>
    <mergeCell ref="B80:D80"/>
    <mergeCell ref="B79:D79"/>
    <mergeCell ref="I13:T13"/>
    <mergeCell ref="I19:T19"/>
    <mergeCell ref="E20:H20"/>
    <mergeCell ref="E19:H19"/>
    <mergeCell ref="B16:D16"/>
    <mergeCell ref="E13:H13"/>
    <mergeCell ref="B11:T11"/>
    <mergeCell ref="I15:T15"/>
    <mergeCell ref="B22:D22"/>
    <mergeCell ref="B1:T1"/>
    <mergeCell ref="B18:D18"/>
    <mergeCell ref="E15:H15"/>
    <mergeCell ref="B21:D21"/>
    <mergeCell ref="B77:G77"/>
  </mergeCells>
  <dataValidations count="11">
    <dataValidation sqref="E15" showDropDown="0" showInputMessage="0" showErrorMessage="0" allowBlank="1" type="list">
      <formula1>=Games</formula1>
    </dataValidation>
    <dataValidation sqref="E17" showDropDown="0" showInputMessage="0" showErrorMessage="0" allowBlank="1" type="list">
      <formula1>=Engines</formula1>
    </dataValidation>
    <dataValidation sqref="E18" showDropDown="0" showInputMessage="0" showErrorMessage="0" allowBlank="1" type="list">
      <formula1>=Horizons</formula1>
    </dataValidation>
    <dataValidation sqref="E19" showDropDown="0" showInputMessage="0" showErrorMessage="0" allowBlank="1" type="list">
      <formula1>=Edges</formula1>
    </dataValidation>
    <dataValidation sqref="E23" showDropDown="0" showInputMessage="0" showErrorMessage="0" allowBlank="1" type="list">
      <formula1>=Scoreboards</formula1>
    </dataValidation>
    <dataValidation sqref="D27:D76" showDropDown="0" showInputMessage="0" showErrorMessage="0" allowBlank="1" type="list">
      <formula1>=SecTypes</formula1>
    </dataValidation>
    <dataValidation sqref="I27:I76" showDropDown="0" showInputMessage="0" showErrorMessage="0" allowBlank="1" type="list">
      <formula1>=Games</formula1>
    </dataValidation>
    <dataValidation sqref="J27:J76" showDropDown="0" showInputMessage="0" showErrorMessage="0" allowBlank="1" type="list">
      <formula1>=Engines</formula1>
    </dataValidation>
    <dataValidation sqref="K27:K76" showDropDown="0" showInputMessage="0" showErrorMessage="0" allowBlank="1" type="list">
      <formula1>=Horizons</formula1>
    </dataValidation>
    <dataValidation sqref="L27:L76" showDropDown="0" showInputMessage="0" showErrorMessage="0" allowBlank="1" type="list">
      <formula1>=Edges</formula1>
    </dataValidation>
    <dataValidation sqref="N27:N76" showDropDown="0" showInputMessage="0" showErrorMessage="0" allowBlank="1" type="list">
      <formula1>=Exits</formula1>
    </dataValidation>
  </dataValidations>
  <printOptions horizontalCentered="0"/>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1:T80"/>
  <sheetViews>
    <sheetView showGridLines="0" workbookViewId="0">
      <selection activeCell="A1" sqref="A1"/>
    </sheetView>
  </sheetViews>
  <sheetFormatPr baseColWidth="8" defaultRowHeight="15"/>
  <cols>
    <col width="2.5" customWidth="1" min="1" max="1"/>
    <col width="13" customWidth="1" min="2" max="2"/>
    <col width="30" customWidth="1" min="3" max="3"/>
    <col width="30" customWidth="1" min="4" max="4"/>
    <col width="15" customWidth="1" min="5" max="5"/>
    <col width="14" customWidth="1" min="6" max="6"/>
    <col width="14" customWidth="1" min="7" max="7"/>
    <col width="16" customWidth="1" min="8" max="8"/>
    <col width="30" customWidth="1" min="9" max="9"/>
    <col width="30" customWidth="1" min="10" max="10"/>
    <col width="16" customWidth="1" min="11" max="11"/>
    <col width="26" customWidth="1" min="12" max="12"/>
    <col width="44" customWidth="1" min="13" max="13"/>
    <col width="32" customWidth="1" min="14" max="14"/>
    <col width="44" customWidth="1" min="15" max="15"/>
    <col width="22" customWidth="1" min="16" max="16"/>
    <col width="16" customWidth="1" min="17" max="17"/>
    <col width="16" customWidth="1" min="18" max="18"/>
    <col width="15" customWidth="1" min="19" max="19"/>
    <col width="34" customWidth="1" min="20" max="20"/>
  </cols>
  <sheetData>
    <row r="1" ht="30" customHeight="1">
      <c r="B1" s="13" t="inlineStr">
        <is>
          <t>Disclaimer: This Define Your Game worksheet is provided by Early Life Investments for general educational and planning purposes only. It is not intended to provide personalized financial, legal, tax or investment advice, and listing a strategy or a type of security in it is not a recommendation.</t>
        </is>
      </c>
    </row>
    <row r="3" ht="30" customHeight="1">
      <c r="B3" s="13" t="inlineStr">
        <is>
          <t>The worksheet records the rules you choose for your own money. The drop-down menus describe categories used on EarlyLifeInvestments.com; they do not judge whether a strategy or a holding is suitable for you. The size and match checks are simple arithmetic on the values you enter.</t>
        </is>
      </c>
    </row>
    <row r="5" ht="30" customHeight="1">
      <c r="B5" s="13" t="inlineStr">
        <is>
          <t>Before making decisions based on this workbook, verify all figures directly with your brokerage, plan administrator, fund prospectus, or a qualified professional.</t>
        </is>
      </c>
    </row>
    <row r="7" ht="30" customHeight="1">
      <c r="B7" s="13" t="inlineStr">
        <is>
          <t>Early Life Investments, its owner, and any related materials are not responsible for errors, omissions, data-entry mistakes, calculation differences, financial losses, or other consequences resulting from use of this workbook.</t>
        </is>
      </c>
    </row>
    <row r="9" ht="30" customHeight="1">
      <c r="B9" s="13" t="inlineStr">
        <is>
          <t>Use this workbook as an educational planning tool, not as a substitute for professional advice. The user is responsible for ensuring all values, both input and calculated, are correct.</t>
        </is>
      </c>
    </row>
    <row r="11" ht="24" customHeight="1">
      <c r="B11" s="14" t="inlineStr">
        <is>
          <t>Retirement — The Seven Lines for This Account</t>
        </is>
      </c>
    </row>
    <row r="13">
      <c r="B13" s="15" t="inlineStr">
        <is>
          <t>Line</t>
        </is>
      </c>
      <c r="E13" s="15" t="inlineStr">
        <is>
          <t>Your answer</t>
        </is>
      </c>
      <c r="I13" s="15" t="inlineStr">
        <is>
          <t>Details — in your own words</t>
        </is>
      </c>
    </row>
    <row r="14" ht="40" customHeight="1">
      <c r="B14" s="16" t="inlineStr">
        <is>
          <t>Account name and where it is held</t>
        </is>
      </c>
      <c r="E14" s="17" t="n"/>
      <c r="I14" s="18" t="inlineStr">
        <is>
          <t>Brokerage, plan or bank, and the last four digits if that helps you find it.</t>
        </is>
      </c>
    </row>
    <row r="15" ht="40" customHeight="1">
      <c r="B15" s="16" t="inlineStr">
        <is>
          <t>The game this account plays</t>
        </is>
      </c>
      <c r="E15" s="17" t="inlineStr">
        <is>
          <t>2 · Passive indexing</t>
        </is>
      </c>
      <c r="I15" s="18" t="inlineStr">
        <is>
          <t>One game per account. If two games fit, open a second account.</t>
        </is>
      </c>
    </row>
    <row r="16" ht="40" customHeight="1">
      <c r="B16" s="16" t="inlineStr">
        <is>
          <t>My objective is…</t>
        </is>
      </c>
      <c r="E16" s="17" t="inlineStr">
        <is>
          <t>Replace my paycheck in retirement.</t>
        </is>
      </c>
    </row>
    <row r="17" ht="40" customHeight="1">
      <c r="B17" s="16" t="inlineStr">
        <is>
          <t>My return should come from…</t>
        </is>
      </c>
      <c r="E17" s="17" t="inlineStr">
        <is>
          <t>Business earnings (dividends, reinvestment)</t>
        </is>
      </c>
      <c r="I17" s="18" t="inlineStr">
        <is>
          <t>Which of the seven sources, and from what exactly.</t>
        </is>
      </c>
    </row>
    <row r="18" ht="40" customHeight="1">
      <c r="B18" s="16" t="inlineStr">
        <is>
          <t>My time horizon is…</t>
        </is>
      </c>
      <c r="E18" s="17" t="inlineStr">
        <is>
          <t>20+ years</t>
        </is>
      </c>
      <c r="I18" s="18" t="inlineStr">
        <is>
          <t>The date the money may be needed, and how long the idea needs. The shorter governs.</t>
        </is>
      </c>
    </row>
    <row r="19" ht="40" customHeight="1">
      <c r="B19" s="16" t="inlineStr">
        <is>
          <t>My claimed edge is…</t>
        </is>
      </c>
      <c r="E19" s="17" t="inlineStr">
        <is>
          <t>None, deliberately (own the market)</t>
        </is>
      </c>
      <c r="I19" s="18" t="inlineStr">
        <is>
          <t>What you have that the other side of the trade does not — or why you need nothing.</t>
        </is>
      </c>
    </row>
    <row r="20" ht="40" customHeight="1">
      <c r="B20" s="16" t="inlineStr">
        <is>
          <t>I can tolerate a decline of… (%)</t>
        </is>
      </c>
      <c r="E20" s="19" t="n">
        <v>0.5</v>
      </c>
      <c r="I20" s="18" t="inlineStr">
        <is>
          <t>The drop you can live through without selling. Also note any limit on money you cannot reach quickly.</t>
        </is>
      </c>
    </row>
    <row r="21" ht="40" customHeight="1">
      <c r="B21" s="16" t="inlineStr">
        <is>
          <t>Largest single position (% of account)</t>
        </is>
      </c>
      <c r="E21" s="19" t="n">
        <v>1</v>
      </c>
      <c r="I21" s="18" t="inlineStr">
        <is>
          <t>The Position Log flags any holding above this share of the account's cost.</t>
        </is>
      </c>
    </row>
    <row r="22" ht="40" customHeight="1">
      <c r="B22" s="16" t="inlineStr">
        <is>
          <t>The thesis is wrong when…</t>
        </is>
      </c>
      <c r="E22" s="17" t="inlineStr">
        <is>
          <t>Only if my retirement date or needs change. A falling price is not evidence; it is the fee for owning stocks.</t>
        </is>
      </c>
    </row>
    <row r="23" ht="40" customHeight="1">
      <c r="B23" s="16" t="inlineStr">
        <is>
          <t>My scoreboard is…</t>
        </is>
      </c>
      <c r="E23" s="17" t="inlineStr">
        <is>
          <t>The plan's required return</t>
        </is>
      </c>
      <c r="I23" s="18" t="inlineStr">
        <is>
          <t>Name the goal or benchmark, so the score cannot be chosen after the results are in.</t>
        </is>
      </c>
    </row>
    <row r="24">
      <c r="B24" s="20" t="inlineStr">
        <is>
          <t>The answers above are examples to show the idea. Replace them with your own.</t>
        </is>
      </c>
    </row>
    <row r="25" ht="24" customHeight="1">
      <c r="B25" s="14" t="inlineStr">
        <is>
          <t>Position Log — one row for every security you buy in this account</t>
        </is>
      </c>
    </row>
    <row r="26" ht="36" customHeight="1">
      <c r="B26" s="15" t="inlineStr">
        <is>
          <t>Ticker</t>
        </is>
      </c>
      <c r="C26" s="15" t="inlineStr">
        <is>
          <t>Security name</t>
        </is>
      </c>
      <c r="D26" s="15" t="inlineStr">
        <is>
          <t>Security type</t>
        </is>
      </c>
      <c r="E26" s="15" t="inlineStr">
        <is>
          <t>Date bought</t>
        </is>
      </c>
      <c r="F26" s="15" t="inlineStr">
        <is>
          <t>Shares or units</t>
        </is>
      </c>
      <c r="G26" s="15" t="inlineStr">
        <is>
          <t>Price paid</t>
        </is>
      </c>
      <c r="H26" s="15" t="inlineStr">
        <is>
          <t>Cost</t>
        </is>
      </c>
      <c r="I26" s="15" t="inlineStr">
        <is>
          <t>Game for this holding</t>
        </is>
      </c>
      <c r="J26" s="15" t="inlineStr">
        <is>
          <t>Return engine</t>
        </is>
      </c>
      <c r="K26" s="15" t="inlineStr">
        <is>
          <t>Horizon</t>
        </is>
      </c>
      <c r="L26" s="15" t="inlineStr">
        <is>
          <t>Claimed edge</t>
        </is>
      </c>
      <c r="M26" s="15" t="inlineStr">
        <is>
          <t>Why I bought — my thesis</t>
        </is>
      </c>
      <c r="N26" s="15" t="inlineStr">
        <is>
          <t>Exit rule type</t>
        </is>
      </c>
      <c r="O26" s="15" t="inlineStr">
        <is>
          <t>Exit rule — the specifics</t>
        </is>
      </c>
      <c r="P26" s="15" t="inlineStr">
        <is>
          <t>Same game as the account?</t>
        </is>
      </c>
      <c r="Q26" s="15" t="inlineStr">
        <is>
          <t>Share of account cost</t>
        </is>
      </c>
      <c r="R26" s="15" t="inlineStr">
        <is>
          <t>Over my size limit?</t>
        </is>
      </c>
      <c r="S26" s="15" t="inlineStr">
        <is>
          <t>Date sold</t>
        </is>
      </c>
      <c r="T26" s="15" t="inlineStr">
        <is>
          <t>Notes</t>
        </is>
      </c>
    </row>
    <row r="27">
      <c r="B27" s="17" t="inlineStr">
        <is>
          <t>IDX-EX</t>
        </is>
      </c>
      <c r="C27" s="17" t="inlineStr">
        <is>
          <t>Total U.S. stock market index fund (example)</t>
        </is>
      </c>
      <c r="D27" s="17" t="inlineStr">
        <is>
          <t>Stock index fund or ETF</t>
        </is>
      </c>
      <c r="E27" s="21" t="n">
        <v>46037</v>
      </c>
      <c r="F27" s="22" t="n">
        <v>40</v>
      </c>
      <c r="G27" s="23" t="n">
        <v>250</v>
      </c>
      <c r="H27" s="24">
        <f>IF(OR(F27="",G27=""),"",F27*G27)</f>
        <v/>
      </c>
      <c r="I27" s="17" t="inlineStr">
        <is>
          <t>2 · Passive indexing</t>
        </is>
      </c>
      <c r="J27" s="17" t="inlineStr">
        <is>
          <t>Business earnings (dividends, reinvestment)</t>
        </is>
      </c>
      <c r="K27" s="17" t="inlineStr">
        <is>
          <t>20+ years</t>
        </is>
      </c>
      <c r="L27" s="17" t="inlineStr">
        <is>
          <t>None, deliberately (own the market)</t>
        </is>
      </c>
      <c r="M27" s="17" t="inlineStr">
        <is>
          <t>Own every U.S. company cheaply and keep adding monthly.</t>
        </is>
      </c>
      <c r="N27" s="17" t="inlineStr">
        <is>
          <t>Rebalance back to target weight</t>
        </is>
      </c>
      <c r="O27" s="17" t="inlineStr">
        <is>
          <t>Sell only to rebalance once a year, or to spend in retirement.</t>
        </is>
      </c>
      <c r="P27" s="25">
        <f>IF(OR(I27="",$E$15=""),"",IF(I27=$E$15,"Yes","No — a different game"))</f>
        <v/>
      </c>
      <c r="Q27" s="26">
        <f>IF(OR(H27="",$H$77=0),"",H27/$H$77)</f>
        <v/>
      </c>
      <c r="R27" s="25">
        <f>IF(OR(Q27="",$E$21=""),"",IF(Q27&gt;$E$21,"Over limit","Within limit"))</f>
        <v/>
      </c>
      <c r="S27" s="21" t="n"/>
      <c r="T27" s="17" t="inlineStr">
        <is>
          <t>Example row — delete it.</t>
        </is>
      </c>
    </row>
    <row r="28">
      <c r="B28" s="17" t="n"/>
      <c r="C28" s="17" t="n"/>
      <c r="D28" s="17" t="n"/>
      <c r="E28" s="21" t="n"/>
      <c r="F28" s="22" t="n"/>
      <c r="G28" s="23" t="n"/>
      <c r="H28" s="24">
        <f>IF(OR(F28="",G28=""),"",F28*G28)</f>
        <v/>
      </c>
      <c r="I28" s="17" t="n"/>
      <c r="J28" s="17" t="n"/>
      <c r="K28" s="17" t="n"/>
      <c r="L28" s="17" t="n"/>
      <c r="M28" s="17" t="n"/>
      <c r="N28" s="17" t="n"/>
      <c r="O28" s="17" t="n"/>
      <c r="P28" s="25">
        <f>IF(OR(I28="",$E$15=""),"",IF(I28=$E$15,"Yes","No — a different game"))</f>
        <v/>
      </c>
      <c r="Q28" s="26">
        <f>IF(OR(H28="",$H$77=0),"",H28/$H$77)</f>
        <v/>
      </c>
      <c r="R28" s="25">
        <f>IF(OR(Q28="",$E$21=""),"",IF(Q28&gt;$E$21,"Over limit","Within limit"))</f>
        <v/>
      </c>
      <c r="S28" s="21" t="n"/>
      <c r="T28" s="17" t="n"/>
    </row>
    <row r="29">
      <c r="B29" s="17" t="n"/>
      <c r="C29" s="17" t="n"/>
      <c r="D29" s="17" t="n"/>
      <c r="E29" s="21" t="n"/>
      <c r="F29" s="22" t="n"/>
      <c r="G29" s="23" t="n"/>
      <c r="H29" s="24">
        <f>IF(OR(F29="",G29=""),"",F29*G29)</f>
        <v/>
      </c>
      <c r="I29" s="17" t="n"/>
      <c r="J29" s="17" t="n"/>
      <c r="K29" s="17" t="n"/>
      <c r="L29" s="17" t="n"/>
      <c r="M29" s="17" t="n"/>
      <c r="N29" s="17" t="n"/>
      <c r="O29" s="17" t="n"/>
      <c r="P29" s="25">
        <f>IF(OR(I29="",$E$15=""),"",IF(I29=$E$15,"Yes","No — a different game"))</f>
        <v/>
      </c>
      <c r="Q29" s="26">
        <f>IF(OR(H29="",$H$77=0),"",H29/$H$77)</f>
        <v/>
      </c>
      <c r="R29" s="25">
        <f>IF(OR(Q29="",$E$21=""),"",IF(Q29&gt;$E$21,"Over limit","Within limit"))</f>
        <v/>
      </c>
      <c r="S29" s="21" t="n"/>
      <c r="T29" s="17" t="n"/>
    </row>
    <row r="30">
      <c r="B30" s="17" t="n"/>
      <c r="C30" s="17" t="n"/>
      <c r="D30" s="17" t="n"/>
      <c r="E30" s="21" t="n"/>
      <c r="F30" s="22" t="n"/>
      <c r="G30" s="23" t="n"/>
      <c r="H30" s="24">
        <f>IF(OR(F30="",G30=""),"",F30*G30)</f>
        <v/>
      </c>
      <c r="I30" s="17" t="n"/>
      <c r="J30" s="17" t="n"/>
      <c r="K30" s="17" t="n"/>
      <c r="L30" s="17" t="n"/>
      <c r="M30" s="17" t="n"/>
      <c r="N30" s="17" t="n"/>
      <c r="O30" s="17" t="n"/>
      <c r="P30" s="25">
        <f>IF(OR(I30="",$E$15=""),"",IF(I30=$E$15,"Yes","No — a different game"))</f>
        <v/>
      </c>
      <c r="Q30" s="26">
        <f>IF(OR(H30="",$H$77=0),"",H30/$H$77)</f>
        <v/>
      </c>
      <c r="R30" s="25">
        <f>IF(OR(Q30="",$E$21=""),"",IF(Q30&gt;$E$21,"Over limit","Within limit"))</f>
        <v/>
      </c>
      <c r="S30" s="21" t="n"/>
      <c r="T30" s="17" t="n"/>
    </row>
    <row r="31">
      <c r="B31" s="17" t="n"/>
      <c r="C31" s="17" t="n"/>
      <c r="D31" s="17" t="n"/>
      <c r="E31" s="21" t="n"/>
      <c r="F31" s="22" t="n"/>
      <c r="G31" s="23" t="n"/>
      <c r="H31" s="24">
        <f>IF(OR(F31="",G31=""),"",F31*G31)</f>
        <v/>
      </c>
      <c r="I31" s="17" t="n"/>
      <c r="J31" s="17" t="n"/>
      <c r="K31" s="17" t="n"/>
      <c r="L31" s="17" t="n"/>
      <c r="M31" s="17" t="n"/>
      <c r="N31" s="17" t="n"/>
      <c r="O31" s="17" t="n"/>
      <c r="P31" s="25">
        <f>IF(OR(I31="",$E$15=""),"",IF(I31=$E$15,"Yes","No — a different game"))</f>
        <v/>
      </c>
      <c r="Q31" s="26">
        <f>IF(OR(H31="",$H$77=0),"",H31/$H$77)</f>
        <v/>
      </c>
      <c r="R31" s="25">
        <f>IF(OR(Q31="",$E$21=""),"",IF(Q31&gt;$E$21,"Over limit","Within limit"))</f>
        <v/>
      </c>
      <c r="S31" s="21" t="n"/>
      <c r="T31" s="17" t="n"/>
    </row>
    <row r="32">
      <c r="B32" s="17" t="n"/>
      <c r="C32" s="17" t="n"/>
      <c r="D32" s="17" t="n"/>
      <c r="E32" s="21" t="n"/>
      <c r="F32" s="22" t="n"/>
      <c r="G32" s="23" t="n"/>
      <c r="H32" s="24">
        <f>IF(OR(F32="",G32=""),"",F32*G32)</f>
        <v/>
      </c>
      <c r="I32" s="17" t="n"/>
      <c r="J32" s="17" t="n"/>
      <c r="K32" s="17" t="n"/>
      <c r="L32" s="17" t="n"/>
      <c r="M32" s="17" t="n"/>
      <c r="N32" s="17" t="n"/>
      <c r="O32" s="17" t="n"/>
      <c r="P32" s="25">
        <f>IF(OR(I32="",$E$15=""),"",IF(I32=$E$15,"Yes","No — a different game"))</f>
        <v/>
      </c>
      <c r="Q32" s="26">
        <f>IF(OR(H32="",$H$77=0),"",H32/$H$77)</f>
        <v/>
      </c>
      <c r="R32" s="25">
        <f>IF(OR(Q32="",$E$21=""),"",IF(Q32&gt;$E$21,"Over limit","Within limit"))</f>
        <v/>
      </c>
      <c r="S32" s="21" t="n"/>
      <c r="T32" s="17" t="n"/>
    </row>
    <row r="33">
      <c r="B33" s="17" t="n"/>
      <c r="C33" s="17" t="n"/>
      <c r="D33" s="17" t="n"/>
      <c r="E33" s="21" t="n"/>
      <c r="F33" s="22" t="n"/>
      <c r="G33" s="23" t="n"/>
      <c r="H33" s="24">
        <f>IF(OR(F33="",G33=""),"",F33*G33)</f>
        <v/>
      </c>
      <c r="I33" s="17" t="n"/>
      <c r="J33" s="17" t="n"/>
      <c r="K33" s="17" t="n"/>
      <c r="L33" s="17" t="n"/>
      <c r="M33" s="17" t="n"/>
      <c r="N33" s="17" t="n"/>
      <c r="O33" s="17" t="n"/>
      <c r="P33" s="25">
        <f>IF(OR(I33="",$E$15=""),"",IF(I33=$E$15,"Yes","No — a different game"))</f>
        <v/>
      </c>
      <c r="Q33" s="26">
        <f>IF(OR(H33="",$H$77=0),"",H33/$H$77)</f>
        <v/>
      </c>
      <c r="R33" s="25">
        <f>IF(OR(Q33="",$E$21=""),"",IF(Q33&gt;$E$21,"Over limit","Within limit"))</f>
        <v/>
      </c>
      <c r="S33" s="21" t="n"/>
      <c r="T33" s="17" t="n"/>
    </row>
    <row r="34">
      <c r="B34" s="17" t="n"/>
      <c r="C34" s="17" t="n"/>
      <c r="D34" s="17" t="n"/>
      <c r="E34" s="21" t="n"/>
      <c r="F34" s="22" t="n"/>
      <c r="G34" s="23" t="n"/>
      <c r="H34" s="24">
        <f>IF(OR(F34="",G34=""),"",F34*G34)</f>
        <v/>
      </c>
      <c r="I34" s="17" t="n"/>
      <c r="J34" s="17" t="n"/>
      <c r="K34" s="17" t="n"/>
      <c r="L34" s="17" t="n"/>
      <c r="M34" s="17" t="n"/>
      <c r="N34" s="17" t="n"/>
      <c r="O34" s="17" t="n"/>
      <c r="P34" s="25">
        <f>IF(OR(I34="",$E$15=""),"",IF(I34=$E$15,"Yes","No — a different game"))</f>
        <v/>
      </c>
      <c r="Q34" s="26">
        <f>IF(OR(H34="",$H$77=0),"",H34/$H$77)</f>
        <v/>
      </c>
      <c r="R34" s="25">
        <f>IF(OR(Q34="",$E$21=""),"",IF(Q34&gt;$E$21,"Over limit","Within limit"))</f>
        <v/>
      </c>
      <c r="S34" s="21" t="n"/>
      <c r="T34" s="17" t="n"/>
    </row>
    <row r="35">
      <c r="B35" s="17" t="n"/>
      <c r="C35" s="17" t="n"/>
      <c r="D35" s="17" t="n"/>
      <c r="E35" s="21" t="n"/>
      <c r="F35" s="22" t="n"/>
      <c r="G35" s="23" t="n"/>
      <c r="H35" s="24">
        <f>IF(OR(F35="",G35=""),"",F35*G35)</f>
        <v/>
      </c>
      <c r="I35" s="17" t="n"/>
      <c r="J35" s="17" t="n"/>
      <c r="K35" s="17" t="n"/>
      <c r="L35" s="17" t="n"/>
      <c r="M35" s="17" t="n"/>
      <c r="N35" s="17" t="n"/>
      <c r="O35" s="17" t="n"/>
      <c r="P35" s="25">
        <f>IF(OR(I35="",$E$15=""),"",IF(I35=$E$15,"Yes","No — a different game"))</f>
        <v/>
      </c>
      <c r="Q35" s="26">
        <f>IF(OR(H35="",$H$77=0),"",H35/$H$77)</f>
        <v/>
      </c>
      <c r="R35" s="25">
        <f>IF(OR(Q35="",$E$21=""),"",IF(Q35&gt;$E$21,"Over limit","Within limit"))</f>
        <v/>
      </c>
      <c r="S35" s="21" t="n"/>
      <c r="T35" s="17" t="n"/>
    </row>
    <row r="36">
      <c r="B36" s="17" t="n"/>
      <c r="C36" s="17" t="n"/>
      <c r="D36" s="17" t="n"/>
      <c r="E36" s="21" t="n"/>
      <c r="F36" s="22" t="n"/>
      <c r="G36" s="23" t="n"/>
      <c r="H36" s="24">
        <f>IF(OR(F36="",G36=""),"",F36*G36)</f>
        <v/>
      </c>
      <c r="I36" s="17" t="n"/>
      <c r="J36" s="17" t="n"/>
      <c r="K36" s="17" t="n"/>
      <c r="L36" s="17" t="n"/>
      <c r="M36" s="17" t="n"/>
      <c r="N36" s="17" t="n"/>
      <c r="O36" s="17" t="n"/>
      <c r="P36" s="25">
        <f>IF(OR(I36="",$E$15=""),"",IF(I36=$E$15,"Yes","No — a different game"))</f>
        <v/>
      </c>
      <c r="Q36" s="26">
        <f>IF(OR(H36="",$H$77=0),"",H36/$H$77)</f>
        <v/>
      </c>
      <c r="R36" s="25">
        <f>IF(OR(Q36="",$E$21=""),"",IF(Q36&gt;$E$21,"Over limit","Within limit"))</f>
        <v/>
      </c>
      <c r="S36" s="21" t="n"/>
      <c r="T36" s="17" t="n"/>
    </row>
    <row r="37">
      <c r="B37" s="17" t="n"/>
      <c r="C37" s="17" t="n"/>
      <c r="D37" s="17" t="n"/>
      <c r="E37" s="21" t="n"/>
      <c r="F37" s="22" t="n"/>
      <c r="G37" s="23" t="n"/>
      <c r="H37" s="24">
        <f>IF(OR(F37="",G37=""),"",F37*G37)</f>
        <v/>
      </c>
      <c r="I37" s="17" t="n"/>
      <c r="J37" s="17" t="n"/>
      <c r="K37" s="17" t="n"/>
      <c r="L37" s="17" t="n"/>
      <c r="M37" s="17" t="n"/>
      <c r="N37" s="17" t="n"/>
      <c r="O37" s="17" t="n"/>
      <c r="P37" s="25">
        <f>IF(OR(I37="",$E$15=""),"",IF(I37=$E$15,"Yes","No — a different game"))</f>
        <v/>
      </c>
      <c r="Q37" s="26">
        <f>IF(OR(H37="",$H$77=0),"",H37/$H$77)</f>
        <v/>
      </c>
      <c r="R37" s="25">
        <f>IF(OR(Q37="",$E$21=""),"",IF(Q37&gt;$E$21,"Over limit","Within limit"))</f>
        <v/>
      </c>
      <c r="S37" s="21" t="n"/>
      <c r="T37" s="17" t="n"/>
    </row>
    <row r="38">
      <c r="B38" s="17" t="n"/>
      <c r="C38" s="17" t="n"/>
      <c r="D38" s="17" t="n"/>
      <c r="E38" s="21" t="n"/>
      <c r="F38" s="22" t="n"/>
      <c r="G38" s="23" t="n"/>
      <c r="H38" s="24">
        <f>IF(OR(F38="",G38=""),"",F38*G38)</f>
        <v/>
      </c>
      <c r="I38" s="17" t="n"/>
      <c r="J38" s="17" t="n"/>
      <c r="K38" s="17" t="n"/>
      <c r="L38" s="17" t="n"/>
      <c r="M38" s="17" t="n"/>
      <c r="N38" s="17" t="n"/>
      <c r="O38" s="17" t="n"/>
      <c r="P38" s="25">
        <f>IF(OR(I38="",$E$15=""),"",IF(I38=$E$15,"Yes","No — a different game"))</f>
        <v/>
      </c>
      <c r="Q38" s="26">
        <f>IF(OR(H38="",$H$77=0),"",H38/$H$77)</f>
        <v/>
      </c>
      <c r="R38" s="25">
        <f>IF(OR(Q38="",$E$21=""),"",IF(Q38&gt;$E$21,"Over limit","Within limit"))</f>
        <v/>
      </c>
      <c r="S38" s="21" t="n"/>
      <c r="T38" s="17" t="n"/>
    </row>
    <row r="39">
      <c r="B39" s="17" t="n"/>
      <c r="C39" s="17" t="n"/>
      <c r="D39" s="17" t="n"/>
      <c r="E39" s="21" t="n"/>
      <c r="F39" s="22" t="n"/>
      <c r="G39" s="23" t="n"/>
      <c r="H39" s="24">
        <f>IF(OR(F39="",G39=""),"",F39*G39)</f>
        <v/>
      </c>
      <c r="I39" s="17" t="n"/>
      <c r="J39" s="17" t="n"/>
      <c r="K39" s="17" t="n"/>
      <c r="L39" s="17" t="n"/>
      <c r="M39" s="17" t="n"/>
      <c r="N39" s="17" t="n"/>
      <c r="O39" s="17" t="n"/>
      <c r="P39" s="25">
        <f>IF(OR(I39="",$E$15=""),"",IF(I39=$E$15,"Yes","No — a different game"))</f>
        <v/>
      </c>
      <c r="Q39" s="26">
        <f>IF(OR(H39="",$H$77=0),"",H39/$H$77)</f>
        <v/>
      </c>
      <c r="R39" s="25">
        <f>IF(OR(Q39="",$E$21=""),"",IF(Q39&gt;$E$21,"Over limit","Within limit"))</f>
        <v/>
      </c>
      <c r="S39" s="21" t="n"/>
      <c r="T39" s="17" t="n"/>
    </row>
    <row r="40">
      <c r="B40" s="17" t="n"/>
      <c r="C40" s="17" t="n"/>
      <c r="D40" s="17" t="n"/>
      <c r="E40" s="21" t="n"/>
      <c r="F40" s="22" t="n"/>
      <c r="G40" s="23" t="n"/>
      <c r="H40" s="24">
        <f>IF(OR(F40="",G40=""),"",F40*G40)</f>
        <v/>
      </c>
      <c r="I40" s="17" t="n"/>
      <c r="J40" s="17" t="n"/>
      <c r="K40" s="17" t="n"/>
      <c r="L40" s="17" t="n"/>
      <c r="M40" s="17" t="n"/>
      <c r="N40" s="17" t="n"/>
      <c r="O40" s="17" t="n"/>
      <c r="P40" s="25">
        <f>IF(OR(I40="",$E$15=""),"",IF(I40=$E$15,"Yes","No — a different game"))</f>
        <v/>
      </c>
      <c r="Q40" s="26">
        <f>IF(OR(H40="",$H$77=0),"",H40/$H$77)</f>
        <v/>
      </c>
      <c r="R40" s="25">
        <f>IF(OR(Q40="",$E$21=""),"",IF(Q40&gt;$E$21,"Over limit","Within limit"))</f>
        <v/>
      </c>
      <c r="S40" s="21" t="n"/>
      <c r="T40" s="17" t="n"/>
    </row>
    <row r="41">
      <c r="B41" s="17" t="n"/>
      <c r="C41" s="17" t="n"/>
      <c r="D41" s="17" t="n"/>
      <c r="E41" s="21" t="n"/>
      <c r="F41" s="22" t="n"/>
      <c r="G41" s="23" t="n"/>
      <c r="H41" s="24">
        <f>IF(OR(F41="",G41=""),"",F41*G41)</f>
        <v/>
      </c>
      <c r="I41" s="17" t="n"/>
      <c r="J41" s="17" t="n"/>
      <c r="K41" s="17" t="n"/>
      <c r="L41" s="17" t="n"/>
      <c r="M41" s="17" t="n"/>
      <c r="N41" s="17" t="n"/>
      <c r="O41" s="17" t="n"/>
      <c r="P41" s="25">
        <f>IF(OR(I41="",$E$15=""),"",IF(I41=$E$15,"Yes","No — a different game"))</f>
        <v/>
      </c>
      <c r="Q41" s="26">
        <f>IF(OR(H41="",$H$77=0),"",H41/$H$77)</f>
        <v/>
      </c>
      <c r="R41" s="25">
        <f>IF(OR(Q41="",$E$21=""),"",IF(Q41&gt;$E$21,"Over limit","Within limit"))</f>
        <v/>
      </c>
      <c r="S41" s="21" t="n"/>
      <c r="T41" s="17" t="n"/>
    </row>
    <row r="42">
      <c r="B42" s="17" t="n"/>
      <c r="C42" s="17" t="n"/>
      <c r="D42" s="17" t="n"/>
      <c r="E42" s="21" t="n"/>
      <c r="F42" s="22" t="n"/>
      <c r="G42" s="23" t="n"/>
      <c r="H42" s="24">
        <f>IF(OR(F42="",G42=""),"",F42*G42)</f>
        <v/>
      </c>
      <c r="I42" s="17" t="n"/>
      <c r="J42" s="17" t="n"/>
      <c r="K42" s="17" t="n"/>
      <c r="L42" s="17" t="n"/>
      <c r="M42" s="17" t="n"/>
      <c r="N42" s="17" t="n"/>
      <c r="O42" s="17" t="n"/>
      <c r="P42" s="25">
        <f>IF(OR(I42="",$E$15=""),"",IF(I42=$E$15,"Yes","No — a different game"))</f>
        <v/>
      </c>
      <c r="Q42" s="26">
        <f>IF(OR(H42="",$H$77=0),"",H42/$H$77)</f>
        <v/>
      </c>
      <c r="R42" s="25">
        <f>IF(OR(Q42="",$E$21=""),"",IF(Q42&gt;$E$21,"Over limit","Within limit"))</f>
        <v/>
      </c>
      <c r="S42" s="21" t="n"/>
      <c r="T42" s="17" t="n"/>
    </row>
    <row r="43">
      <c r="B43" s="17" t="n"/>
      <c r="C43" s="17" t="n"/>
      <c r="D43" s="17" t="n"/>
      <c r="E43" s="21" t="n"/>
      <c r="F43" s="22" t="n"/>
      <c r="G43" s="23" t="n"/>
      <c r="H43" s="24">
        <f>IF(OR(F43="",G43=""),"",F43*G43)</f>
        <v/>
      </c>
      <c r="I43" s="17" t="n"/>
      <c r="J43" s="17" t="n"/>
      <c r="K43" s="17" t="n"/>
      <c r="L43" s="17" t="n"/>
      <c r="M43" s="17" t="n"/>
      <c r="N43" s="17" t="n"/>
      <c r="O43" s="17" t="n"/>
      <c r="P43" s="25">
        <f>IF(OR(I43="",$E$15=""),"",IF(I43=$E$15,"Yes","No — a different game"))</f>
        <v/>
      </c>
      <c r="Q43" s="26">
        <f>IF(OR(H43="",$H$77=0),"",H43/$H$77)</f>
        <v/>
      </c>
      <c r="R43" s="25">
        <f>IF(OR(Q43="",$E$21=""),"",IF(Q43&gt;$E$21,"Over limit","Within limit"))</f>
        <v/>
      </c>
      <c r="S43" s="21" t="n"/>
      <c r="T43" s="17" t="n"/>
    </row>
    <row r="44">
      <c r="B44" s="17" t="n"/>
      <c r="C44" s="17" t="n"/>
      <c r="D44" s="17" t="n"/>
      <c r="E44" s="21" t="n"/>
      <c r="F44" s="22" t="n"/>
      <c r="G44" s="23" t="n"/>
      <c r="H44" s="24">
        <f>IF(OR(F44="",G44=""),"",F44*G44)</f>
        <v/>
      </c>
      <c r="I44" s="17" t="n"/>
      <c r="J44" s="17" t="n"/>
      <c r="K44" s="17" t="n"/>
      <c r="L44" s="17" t="n"/>
      <c r="M44" s="17" t="n"/>
      <c r="N44" s="17" t="n"/>
      <c r="O44" s="17" t="n"/>
      <c r="P44" s="25">
        <f>IF(OR(I44="",$E$15=""),"",IF(I44=$E$15,"Yes","No — a different game"))</f>
        <v/>
      </c>
      <c r="Q44" s="26">
        <f>IF(OR(H44="",$H$77=0),"",H44/$H$77)</f>
        <v/>
      </c>
      <c r="R44" s="25">
        <f>IF(OR(Q44="",$E$21=""),"",IF(Q44&gt;$E$21,"Over limit","Within limit"))</f>
        <v/>
      </c>
      <c r="S44" s="21" t="n"/>
      <c r="T44" s="17" t="n"/>
    </row>
    <row r="45">
      <c r="B45" s="17" t="n"/>
      <c r="C45" s="17" t="n"/>
      <c r="D45" s="17" t="n"/>
      <c r="E45" s="21" t="n"/>
      <c r="F45" s="22" t="n"/>
      <c r="G45" s="23" t="n"/>
      <c r="H45" s="24">
        <f>IF(OR(F45="",G45=""),"",F45*G45)</f>
        <v/>
      </c>
      <c r="I45" s="17" t="n"/>
      <c r="J45" s="17" t="n"/>
      <c r="K45" s="17" t="n"/>
      <c r="L45" s="17" t="n"/>
      <c r="M45" s="17" t="n"/>
      <c r="N45" s="17" t="n"/>
      <c r="O45" s="17" t="n"/>
      <c r="P45" s="25">
        <f>IF(OR(I45="",$E$15=""),"",IF(I45=$E$15,"Yes","No — a different game"))</f>
        <v/>
      </c>
      <c r="Q45" s="26">
        <f>IF(OR(H45="",$H$77=0),"",H45/$H$77)</f>
        <v/>
      </c>
      <c r="R45" s="25">
        <f>IF(OR(Q45="",$E$21=""),"",IF(Q45&gt;$E$21,"Over limit","Within limit"))</f>
        <v/>
      </c>
      <c r="S45" s="21" t="n"/>
      <c r="T45" s="17" t="n"/>
    </row>
    <row r="46">
      <c r="B46" s="17" t="n"/>
      <c r="C46" s="17" t="n"/>
      <c r="D46" s="17" t="n"/>
      <c r="E46" s="21" t="n"/>
      <c r="F46" s="22" t="n"/>
      <c r="G46" s="23" t="n"/>
      <c r="H46" s="24">
        <f>IF(OR(F46="",G46=""),"",F46*G46)</f>
        <v/>
      </c>
      <c r="I46" s="17" t="n"/>
      <c r="J46" s="17" t="n"/>
      <c r="K46" s="17" t="n"/>
      <c r="L46" s="17" t="n"/>
      <c r="M46" s="17" t="n"/>
      <c r="N46" s="17" t="n"/>
      <c r="O46" s="17" t="n"/>
      <c r="P46" s="25">
        <f>IF(OR(I46="",$E$15=""),"",IF(I46=$E$15,"Yes","No — a different game"))</f>
        <v/>
      </c>
      <c r="Q46" s="26">
        <f>IF(OR(H46="",$H$77=0),"",H46/$H$77)</f>
        <v/>
      </c>
      <c r="R46" s="25">
        <f>IF(OR(Q46="",$E$21=""),"",IF(Q46&gt;$E$21,"Over limit","Within limit"))</f>
        <v/>
      </c>
      <c r="S46" s="21" t="n"/>
      <c r="T46" s="17" t="n"/>
    </row>
    <row r="47">
      <c r="B47" s="17" t="n"/>
      <c r="C47" s="17" t="n"/>
      <c r="D47" s="17" t="n"/>
      <c r="E47" s="21" t="n"/>
      <c r="F47" s="22" t="n"/>
      <c r="G47" s="23" t="n"/>
      <c r="H47" s="24">
        <f>IF(OR(F47="",G47=""),"",F47*G47)</f>
        <v/>
      </c>
      <c r="I47" s="17" t="n"/>
      <c r="J47" s="17" t="n"/>
      <c r="K47" s="17" t="n"/>
      <c r="L47" s="17" t="n"/>
      <c r="M47" s="17" t="n"/>
      <c r="N47" s="17" t="n"/>
      <c r="O47" s="17" t="n"/>
      <c r="P47" s="25">
        <f>IF(OR(I47="",$E$15=""),"",IF(I47=$E$15,"Yes","No — a different game"))</f>
        <v/>
      </c>
      <c r="Q47" s="26">
        <f>IF(OR(H47="",$H$77=0),"",H47/$H$77)</f>
        <v/>
      </c>
      <c r="R47" s="25">
        <f>IF(OR(Q47="",$E$21=""),"",IF(Q47&gt;$E$21,"Over limit","Within limit"))</f>
        <v/>
      </c>
      <c r="S47" s="21" t="n"/>
      <c r="T47" s="17" t="n"/>
    </row>
    <row r="48">
      <c r="B48" s="17" t="n"/>
      <c r="C48" s="17" t="n"/>
      <c r="D48" s="17" t="n"/>
      <c r="E48" s="21" t="n"/>
      <c r="F48" s="22" t="n"/>
      <c r="G48" s="23" t="n"/>
      <c r="H48" s="24">
        <f>IF(OR(F48="",G48=""),"",F48*G48)</f>
        <v/>
      </c>
      <c r="I48" s="17" t="n"/>
      <c r="J48" s="17" t="n"/>
      <c r="K48" s="17" t="n"/>
      <c r="L48" s="17" t="n"/>
      <c r="M48" s="17" t="n"/>
      <c r="N48" s="17" t="n"/>
      <c r="O48" s="17" t="n"/>
      <c r="P48" s="25">
        <f>IF(OR(I48="",$E$15=""),"",IF(I48=$E$15,"Yes","No — a different game"))</f>
        <v/>
      </c>
      <c r="Q48" s="26">
        <f>IF(OR(H48="",$H$77=0),"",H48/$H$77)</f>
        <v/>
      </c>
      <c r="R48" s="25">
        <f>IF(OR(Q48="",$E$21=""),"",IF(Q48&gt;$E$21,"Over limit","Within limit"))</f>
        <v/>
      </c>
      <c r="S48" s="21" t="n"/>
      <c r="T48" s="17" t="n"/>
    </row>
    <row r="49">
      <c r="B49" s="17" t="n"/>
      <c r="C49" s="17" t="n"/>
      <c r="D49" s="17" t="n"/>
      <c r="E49" s="21" t="n"/>
      <c r="F49" s="22" t="n"/>
      <c r="G49" s="23" t="n"/>
      <c r="H49" s="24">
        <f>IF(OR(F49="",G49=""),"",F49*G49)</f>
        <v/>
      </c>
      <c r="I49" s="17" t="n"/>
      <c r="J49" s="17" t="n"/>
      <c r="K49" s="17" t="n"/>
      <c r="L49" s="17" t="n"/>
      <c r="M49" s="17" t="n"/>
      <c r="N49" s="17" t="n"/>
      <c r="O49" s="17" t="n"/>
      <c r="P49" s="25">
        <f>IF(OR(I49="",$E$15=""),"",IF(I49=$E$15,"Yes","No — a different game"))</f>
        <v/>
      </c>
      <c r="Q49" s="26">
        <f>IF(OR(H49="",$H$77=0),"",H49/$H$77)</f>
        <v/>
      </c>
      <c r="R49" s="25">
        <f>IF(OR(Q49="",$E$21=""),"",IF(Q49&gt;$E$21,"Over limit","Within limit"))</f>
        <v/>
      </c>
      <c r="S49" s="21" t="n"/>
      <c r="T49" s="17" t="n"/>
    </row>
    <row r="50">
      <c r="B50" s="17" t="n"/>
      <c r="C50" s="17" t="n"/>
      <c r="D50" s="17" t="n"/>
      <c r="E50" s="21" t="n"/>
      <c r="F50" s="22" t="n"/>
      <c r="G50" s="23" t="n"/>
      <c r="H50" s="24">
        <f>IF(OR(F50="",G50=""),"",F50*G50)</f>
        <v/>
      </c>
      <c r="I50" s="17" t="n"/>
      <c r="J50" s="17" t="n"/>
      <c r="K50" s="17" t="n"/>
      <c r="L50" s="17" t="n"/>
      <c r="M50" s="17" t="n"/>
      <c r="N50" s="17" t="n"/>
      <c r="O50" s="17" t="n"/>
      <c r="P50" s="25">
        <f>IF(OR(I50="",$E$15=""),"",IF(I50=$E$15,"Yes","No — a different game"))</f>
        <v/>
      </c>
      <c r="Q50" s="26">
        <f>IF(OR(H50="",$H$77=0),"",H50/$H$77)</f>
        <v/>
      </c>
      <c r="R50" s="25">
        <f>IF(OR(Q50="",$E$21=""),"",IF(Q50&gt;$E$21,"Over limit","Within limit"))</f>
        <v/>
      </c>
      <c r="S50" s="21" t="n"/>
      <c r="T50" s="17" t="n"/>
    </row>
    <row r="51">
      <c r="B51" s="17" t="n"/>
      <c r="C51" s="17" t="n"/>
      <c r="D51" s="17" t="n"/>
      <c r="E51" s="21" t="n"/>
      <c r="F51" s="22" t="n"/>
      <c r="G51" s="23" t="n"/>
      <c r="H51" s="24">
        <f>IF(OR(F51="",G51=""),"",F51*G51)</f>
        <v/>
      </c>
      <c r="I51" s="17" t="n"/>
      <c r="J51" s="17" t="n"/>
      <c r="K51" s="17" t="n"/>
      <c r="L51" s="17" t="n"/>
      <c r="M51" s="17" t="n"/>
      <c r="N51" s="17" t="n"/>
      <c r="O51" s="17" t="n"/>
      <c r="P51" s="25">
        <f>IF(OR(I51="",$E$15=""),"",IF(I51=$E$15,"Yes","No — a different game"))</f>
        <v/>
      </c>
      <c r="Q51" s="26">
        <f>IF(OR(H51="",$H$77=0),"",H51/$H$77)</f>
        <v/>
      </c>
      <c r="R51" s="25">
        <f>IF(OR(Q51="",$E$21=""),"",IF(Q51&gt;$E$21,"Over limit","Within limit"))</f>
        <v/>
      </c>
      <c r="S51" s="21" t="n"/>
      <c r="T51" s="17" t="n"/>
    </row>
    <row r="52">
      <c r="B52" s="17" t="n"/>
      <c r="C52" s="17" t="n"/>
      <c r="D52" s="17" t="n"/>
      <c r="E52" s="21" t="n"/>
      <c r="F52" s="22" t="n"/>
      <c r="G52" s="23" t="n"/>
      <c r="H52" s="24">
        <f>IF(OR(F52="",G52=""),"",F52*G52)</f>
        <v/>
      </c>
      <c r="I52" s="17" t="n"/>
      <c r="J52" s="17" t="n"/>
      <c r="K52" s="17" t="n"/>
      <c r="L52" s="17" t="n"/>
      <c r="M52" s="17" t="n"/>
      <c r="N52" s="17" t="n"/>
      <c r="O52" s="17" t="n"/>
      <c r="P52" s="25">
        <f>IF(OR(I52="",$E$15=""),"",IF(I52=$E$15,"Yes","No — a different game"))</f>
        <v/>
      </c>
      <c r="Q52" s="26">
        <f>IF(OR(H52="",$H$77=0),"",H52/$H$77)</f>
        <v/>
      </c>
      <c r="R52" s="25">
        <f>IF(OR(Q52="",$E$21=""),"",IF(Q52&gt;$E$21,"Over limit","Within limit"))</f>
        <v/>
      </c>
      <c r="S52" s="21" t="n"/>
      <c r="T52" s="17" t="n"/>
    </row>
    <row r="53">
      <c r="B53" s="17" t="n"/>
      <c r="C53" s="17" t="n"/>
      <c r="D53" s="17" t="n"/>
      <c r="E53" s="21" t="n"/>
      <c r="F53" s="22" t="n"/>
      <c r="G53" s="23" t="n"/>
      <c r="H53" s="24">
        <f>IF(OR(F53="",G53=""),"",F53*G53)</f>
        <v/>
      </c>
      <c r="I53" s="17" t="n"/>
      <c r="J53" s="17" t="n"/>
      <c r="K53" s="17" t="n"/>
      <c r="L53" s="17" t="n"/>
      <c r="M53" s="17" t="n"/>
      <c r="N53" s="17" t="n"/>
      <c r="O53" s="17" t="n"/>
      <c r="P53" s="25">
        <f>IF(OR(I53="",$E$15=""),"",IF(I53=$E$15,"Yes","No — a different game"))</f>
        <v/>
      </c>
      <c r="Q53" s="26">
        <f>IF(OR(H53="",$H$77=0),"",H53/$H$77)</f>
        <v/>
      </c>
      <c r="R53" s="25">
        <f>IF(OR(Q53="",$E$21=""),"",IF(Q53&gt;$E$21,"Over limit","Within limit"))</f>
        <v/>
      </c>
      <c r="S53" s="21" t="n"/>
      <c r="T53" s="17" t="n"/>
    </row>
    <row r="54">
      <c r="B54" s="17" t="n"/>
      <c r="C54" s="17" t="n"/>
      <c r="D54" s="17" t="n"/>
      <c r="E54" s="21" t="n"/>
      <c r="F54" s="22" t="n"/>
      <c r="G54" s="23" t="n"/>
      <c r="H54" s="24">
        <f>IF(OR(F54="",G54=""),"",F54*G54)</f>
        <v/>
      </c>
      <c r="I54" s="17" t="n"/>
      <c r="J54" s="17" t="n"/>
      <c r="K54" s="17" t="n"/>
      <c r="L54" s="17" t="n"/>
      <c r="M54" s="17" t="n"/>
      <c r="N54" s="17" t="n"/>
      <c r="O54" s="17" t="n"/>
      <c r="P54" s="25">
        <f>IF(OR(I54="",$E$15=""),"",IF(I54=$E$15,"Yes","No — a different game"))</f>
        <v/>
      </c>
      <c r="Q54" s="26">
        <f>IF(OR(H54="",$H$77=0),"",H54/$H$77)</f>
        <v/>
      </c>
      <c r="R54" s="25">
        <f>IF(OR(Q54="",$E$21=""),"",IF(Q54&gt;$E$21,"Over limit","Within limit"))</f>
        <v/>
      </c>
      <c r="S54" s="21" t="n"/>
      <c r="T54" s="17" t="n"/>
    </row>
    <row r="55">
      <c r="B55" s="17" t="n"/>
      <c r="C55" s="17" t="n"/>
      <c r="D55" s="17" t="n"/>
      <c r="E55" s="21" t="n"/>
      <c r="F55" s="22" t="n"/>
      <c r="G55" s="23" t="n"/>
      <c r="H55" s="24">
        <f>IF(OR(F55="",G55=""),"",F55*G55)</f>
        <v/>
      </c>
      <c r="I55" s="17" t="n"/>
      <c r="J55" s="17" t="n"/>
      <c r="K55" s="17" t="n"/>
      <c r="L55" s="17" t="n"/>
      <c r="M55" s="17" t="n"/>
      <c r="N55" s="17" t="n"/>
      <c r="O55" s="17" t="n"/>
      <c r="P55" s="25">
        <f>IF(OR(I55="",$E$15=""),"",IF(I55=$E$15,"Yes","No — a different game"))</f>
        <v/>
      </c>
      <c r="Q55" s="26">
        <f>IF(OR(H55="",$H$77=0),"",H55/$H$77)</f>
        <v/>
      </c>
      <c r="R55" s="25">
        <f>IF(OR(Q55="",$E$21=""),"",IF(Q55&gt;$E$21,"Over limit","Within limit"))</f>
        <v/>
      </c>
      <c r="S55" s="21" t="n"/>
      <c r="T55" s="17" t="n"/>
    </row>
    <row r="56">
      <c r="B56" s="17" t="n"/>
      <c r="C56" s="17" t="n"/>
      <c r="D56" s="17" t="n"/>
      <c r="E56" s="21" t="n"/>
      <c r="F56" s="22" t="n"/>
      <c r="G56" s="23" t="n"/>
      <c r="H56" s="24">
        <f>IF(OR(F56="",G56=""),"",F56*G56)</f>
        <v/>
      </c>
      <c r="I56" s="17" t="n"/>
      <c r="J56" s="17" t="n"/>
      <c r="K56" s="17" t="n"/>
      <c r="L56" s="17" t="n"/>
      <c r="M56" s="17" t="n"/>
      <c r="N56" s="17" t="n"/>
      <c r="O56" s="17" t="n"/>
      <c r="P56" s="25">
        <f>IF(OR(I56="",$E$15=""),"",IF(I56=$E$15,"Yes","No — a different game"))</f>
        <v/>
      </c>
      <c r="Q56" s="26">
        <f>IF(OR(H56="",$H$77=0),"",H56/$H$77)</f>
        <v/>
      </c>
      <c r="R56" s="25">
        <f>IF(OR(Q56="",$E$21=""),"",IF(Q56&gt;$E$21,"Over limit","Within limit"))</f>
        <v/>
      </c>
      <c r="S56" s="21" t="n"/>
      <c r="T56" s="17" t="n"/>
    </row>
    <row r="57">
      <c r="B57" s="17" t="n"/>
      <c r="C57" s="17" t="n"/>
      <c r="D57" s="17" t="n"/>
      <c r="E57" s="21" t="n"/>
      <c r="F57" s="22" t="n"/>
      <c r="G57" s="23" t="n"/>
      <c r="H57" s="24">
        <f>IF(OR(F57="",G57=""),"",F57*G57)</f>
        <v/>
      </c>
      <c r="I57" s="17" t="n"/>
      <c r="J57" s="17" t="n"/>
      <c r="K57" s="17" t="n"/>
      <c r="L57" s="17" t="n"/>
      <c r="M57" s="17" t="n"/>
      <c r="N57" s="17" t="n"/>
      <c r="O57" s="17" t="n"/>
      <c r="P57" s="25">
        <f>IF(OR(I57="",$E$15=""),"",IF(I57=$E$15,"Yes","No — a different game"))</f>
        <v/>
      </c>
      <c r="Q57" s="26">
        <f>IF(OR(H57="",$H$77=0),"",H57/$H$77)</f>
        <v/>
      </c>
      <c r="R57" s="25">
        <f>IF(OR(Q57="",$E$21=""),"",IF(Q57&gt;$E$21,"Over limit","Within limit"))</f>
        <v/>
      </c>
      <c r="S57" s="21" t="n"/>
      <c r="T57" s="17" t="n"/>
    </row>
    <row r="58">
      <c r="B58" s="17" t="n"/>
      <c r="C58" s="17" t="n"/>
      <c r="D58" s="17" t="n"/>
      <c r="E58" s="21" t="n"/>
      <c r="F58" s="22" t="n"/>
      <c r="G58" s="23" t="n"/>
      <c r="H58" s="24">
        <f>IF(OR(F58="",G58=""),"",F58*G58)</f>
        <v/>
      </c>
      <c r="I58" s="17" t="n"/>
      <c r="J58" s="17" t="n"/>
      <c r="K58" s="17" t="n"/>
      <c r="L58" s="17" t="n"/>
      <c r="M58" s="17" t="n"/>
      <c r="N58" s="17" t="n"/>
      <c r="O58" s="17" t="n"/>
      <c r="P58" s="25">
        <f>IF(OR(I58="",$E$15=""),"",IF(I58=$E$15,"Yes","No — a different game"))</f>
        <v/>
      </c>
      <c r="Q58" s="26">
        <f>IF(OR(H58="",$H$77=0),"",H58/$H$77)</f>
        <v/>
      </c>
      <c r="R58" s="25">
        <f>IF(OR(Q58="",$E$21=""),"",IF(Q58&gt;$E$21,"Over limit","Within limit"))</f>
        <v/>
      </c>
      <c r="S58" s="21" t="n"/>
      <c r="T58" s="17" t="n"/>
    </row>
    <row r="59">
      <c r="B59" s="17" t="n"/>
      <c r="C59" s="17" t="n"/>
      <c r="D59" s="17" t="n"/>
      <c r="E59" s="21" t="n"/>
      <c r="F59" s="22" t="n"/>
      <c r="G59" s="23" t="n"/>
      <c r="H59" s="24">
        <f>IF(OR(F59="",G59=""),"",F59*G59)</f>
        <v/>
      </c>
      <c r="I59" s="17" t="n"/>
      <c r="J59" s="17" t="n"/>
      <c r="K59" s="17" t="n"/>
      <c r="L59" s="17" t="n"/>
      <c r="M59" s="17" t="n"/>
      <c r="N59" s="17" t="n"/>
      <c r="O59" s="17" t="n"/>
      <c r="P59" s="25">
        <f>IF(OR(I59="",$E$15=""),"",IF(I59=$E$15,"Yes","No — a different game"))</f>
        <v/>
      </c>
      <c r="Q59" s="26">
        <f>IF(OR(H59="",$H$77=0),"",H59/$H$77)</f>
        <v/>
      </c>
      <c r="R59" s="25">
        <f>IF(OR(Q59="",$E$21=""),"",IF(Q59&gt;$E$21,"Over limit","Within limit"))</f>
        <v/>
      </c>
      <c r="S59" s="21" t="n"/>
      <c r="T59" s="17" t="n"/>
    </row>
    <row r="60">
      <c r="B60" s="17" t="n"/>
      <c r="C60" s="17" t="n"/>
      <c r="D60" s="17" t="n"/>
      <c r="E60" s="21" t="n"/>
      <c r="F60" s="22" t="n"/>
      <c r="G60" s="23" t="n"/>
      <c r="H60" s="24">
        <f>IF(OR(F60="",G60=""),"",F60*G60)</f>
        <v/>
      </c>
      <c r="I60" s="17" t="n"/>
      <c r="J60" s="17" t="n"/>
      <c r="K60" s="17" t="n"/>
      <c r="L60" s="17" t="n"/>
      <c r="M60" s="17" t="n"/>
      <c r="N60" s="17" t="n"/>
      <c r="O60" s="17" t="n"/>
      <c r="P60" s="25">
        <f>IF(OR(I60="",$E$15=""),"",IF(I60=$E$15,"Yes","No — a different game"))</f>
        <v/>
      </c>
      <c r="Q60" s="26">
        <f>IF(OR(H60="",$H$77=0),"",H60/$H$77)</f>
        <v/>
      </c>
      <c r="R60" s="25">
        <f>IF(OR(Q60="",$E$21=""),"",IF(Q60&gt;$E$21,"Over limit","Within limit"))</f>
        <v/>
      </c>
      <c r="S60" s="21" t="n"/>
      <c r="T60" s="17" t="n"/>
    </row>
    <row r="61">
      <c r="B61" s="17" t="n"/>
      <c r="C61" s="17" t="n"/>
      <c r="D61" s="17" t="n"/>
      <c r="E61" s="21" t="n"/>
      <c r="F61" s="22" t="n"/>
      <c r="G61" s="23" t="n"/>
      <c r="H61" s="24">
        <f>IF(OR(F61="",G61=""),"",F61*G61)</f>
        <v/>
      </c>
      <c r="I61" s="17" t="n"/>
      <c r="J61" s="17" t="n"/>
      <c r="K61" s="17" t="n"/>
      <c r="L61" s="17" t="n"/>
      <c r="M61" s="17" t="n"/>
      <c r="N61" s="17" t="n"/>
      <c r="O61" s="17" t="n"/>
      <c r="P61" s="25">
        <f>IF(OR(I61="",$E$15=""),"",IF(I61=$E$15,"Yes","No — a different game"))</f>
        <v/>
      </c>
      <c r="Q61" s="26">
        <f>IF(OR(H61="",$H$77=0),"",H61/$H$77)</f>
        <v/>
      </c>
      <c r="R61" s="25">
        <f>IF(OR(Q61="",$E$21=""),"",IF(Q61&gt;$E$21,"Over limit","Within limit"))</f>
        <v/>
      </c>
      <c r="S61" s="21" t="n"/>
      <c r="T61" s="17" t="n"/>
    </row>
    <row r="62">
      <c r="B62" s="17" t="n"/>
      <c r="C62" s="17" t="n"/>
      <c r="D62" s="17" t="n"/>
      <c r="E62" s="21" t="n"/>
      <c r="F62" s="22" t="n"/>
      <c r="G62" s="23" t="n"/>
      <c r="H62" s="24">
        <f>IF(OR(F62="",G62=""),"",F62*G62)</f>
        <v/>
      </c>
      <c r="I62" s="17" t="n"/>
      <c r="J62" s="17" t="n"/>
      <c r="K62" s="17" t="n"/>
      <c r="L62" s="17" t="n"/>
      <c r="M62" s="17" t="n"/>
      <c r="N62" s="17" t="n"/>
      <c r="O62" s="17" t="n"/>
      <c r="P62" s="25">
        <f>IF(OR(I62="",$E$15=""),"",IF(I62=$E$15,"Yes","No — a different game"))</f>
        <v/>
      </c>
      <c r="Q62" s="26">
        <f>IF(OR(H62="",$H$77=0),"",H62/$H$77)</f>
        <v/>
      </c>
      <c r="R62" s="25">
        <f>IF(OR(Q62="",$E$21=""),"",IF(Q62&gt;$E$21,"Over limit","Within limit"))</f>
        <v/>
      </c>
      <c r="S62" s="21" t="n"/>
      <c r="T62" s="17" t="n"/>
    </row>
    <row r="63">
      <c r="B63" s="17" t="n"/>
      <c r="C63" s="17" t="n"/>
      <c r="D63" s="17" t="n"/>
      <c r="E63" s="21" t="n"/>
      <c r="F63" s="22" t="n"/>
      <c r="G63" s="23" t="n"/>
      <c r="H63" s="24">
        <f>IF(OR(F63="",G63=""),"",F63*G63)</f>
        <v/>
      </c>
      <c r="I63" s="17" t="n"/>
      <c r="J63" s="17" t="n"/>
      <c r="K63" s="17" t="n"/>
      <c r="L63" s="17" t="n"/>
      <c r="M63" s="17" t="n"/>
      <c r="N63" s="17" t="n"/>
      <c r="O63" s="17" t="n"/>
      <c r="P63" s="25">
        <f>IF(OR(I63="",$E$15=""),"",IF(I63=$E$15,"Yes","No — a different game"))</f>
        <v/>
      </c>
      <c r="Q63" s="26">
        <f>IF(OR(H63="",$H$77=0),"",H63/$H$77)</f>
        <v/>
      </c>
      <c r="R63" s="25">
        <f>IF(OR(Q63="",$E$21=""),"",IF(Q63&gt;$E$21,"Over limit","Within limit"))</f>
        <v/>
      </c>
      <c r="S63" s="21" t="n"/>
      <c r="T63" s="17" t="n"/>
    </row>
    <row r="64">
      <c r="B64" s="17" t="n"/>
      <c r="C64" s="17" t="n"/>
      <c r="D64" s="17" t="n"/>
      <c r="E64" s="21" t="n"/>
      <c r="F64" s="22" t="n"/>
      <c r="G64" s="23" t="n"/>
      <c r="H64" s="24">
        <f>IF(OR(F64="",G64=""),"",F64*G64)</f>
        <v/>
      </c>
      <c r="I64" s="17" t="n"/>
      <c r="J64" s="17" t="n"/>
      <c r="K64" s="17" t="n"/>
      <c r="L64" s="17" t="n"/>
      <c r="M64" s="17" t="n"/>
      <c r="N64" s="17" t="n"/>
      <c r="O64" s="17" t="n"/>
      <c r="P64" s="25">
        <f>IF(OR(I64="",$E$15=""),"",IF(I64=$E$15,"Yes","No — a different game"))</f>
        <v/>
      </c>
      <c r="Q64" s="26">
        <f>IF(OR(H64="",$H$77=0),"",H64/$H$77)</f>
        <v/>
      </c>
      <c r="R64" s="25">
        <f>IF(OR(Q64="",$E$21=""),"",IF(Q64&gt;$E$21,"Over limit","Within limit"))</f>
        <v/>
      </c>
      <c r="S64" s="21" t="n"/>
      <c r="T64" s="17" t="n"/>
    </row>
    <row r="65">
      <c r="B65" s="17" t="n"/>
      <c r="C65" s="17" t="n"/>
      <c r="D65" s="17" t="n"/>
      <c r="E65" s="21" t="n"/>
      <c r="F65" s="22" t="n"/>
      <c r="G65" s="23" t="n"/>
      <c r="H65" s="24">
        <f>IF(OR(F65="",G65=""),"",F65*G65)</f>
        <v/>
      </c>
      <c r="I65" s="17" t="n"/>
      <c r="J65" s="17" t="n"/>
      <c r="K65" s="17" t="n"/>
      <c r="L65" s="17" t="n"/>
      <c r="M65" s="17" t="n"/>
      <c r="N65" s="17" t="n"/>
      <c r="O65" s="17" t="n"/>
      <c r="P65" s="25">
        <f>IF(OR(I65="",$E$15=""),"",IF(I65=$E$15,"Yes","No — a different game"))</f>
        <v/>
      </c>
      <c r="Q65" s="26">
        <f>IF(OR(H65="",$H$77=0),"",H65/$H$77)</f>
        <v/>
      </c>
      <c r="R65" s="25">
        <f>IF(OR(Q65="",$E$21=""),"",IF(Q65&gt;$E$21,"Over limit","Within limit"))</f>
        <v/>
      </c>
      <c r="S65" s="21" t="n"/>
      <c r="T65" s="17" t="n"/>
    </row>
    <row r="66">
      <c r="B66" s="17" t="n"/>
      <c r="C66" s="17" t="n"/>
      <c r="D66" s="17" t="n"/>
      <c r="E66" s="21" t="n"/>
      <c r="F66" s="22" t="n"/>
      <c r="G66" s="23" t="n"/>
      <c r="H66" s="24">
        <f>IF(OR(F66="",G66=""),"",F66*G66)</f>
        <v/>
      </c>
      <c r="I66" s="17" t="n"/>
      <c r="J66" s="17" t="n"/>
      <c r="K66" s="17" t="n"/>
      <c r="L66" s="17" t="n"/>
      <c r="M66" s="17" t="n"/>
      <c r="N66" s="17" t="n"/>
      <c r="O66" s="17" t="n"/>
      <c r="P66" s="25">
        <f>IF(OR(I66="",$E$15=""),"",IF(I66=$E$15,"Yes","No — a different game"))</f>
        <v/>
      </c>
      <c r="Q66" s="26">
        <f>IF(OR(H66="",$H$77=0),"",H66/$H$77)</f>
        <v/>
      </c>
      <c r="R66" s="25">
        <f>IF(OR(Q66="",$E$21=""),"",IF(Q66&gt;$E$21,"Over limit","Within limit"))</f>
        <v/>
      </c>
      <c r="S66" s="21" t="n"/>
      <c r="T66" s="17" t="n"/>
    </row>
    <row r="67">
      <c r="B67" s="17" t="n"/>
      <c r="C67" s="17" t="n"/>
      <c r="D67" s="17" t="n"/>
      <c r="E67" s="21" t="n"/>
      <c r="F67" s="22" t="n"/>
      <c r="G67" s="23" t="n"/>
      <c r="H67" s="24">
        <f>IF(OR(F67="",G67=""),"",F67*G67)</f>
        <v/>
      </c>
      <c r="I67" s="17" t="n"/>
      <c r="J67" s="17" t="n"/>
      <c r="K67" s="17" t="n"/>
      <c r="L67" s="17" t="n"/>
      <c r="M67" s="17" t="n"/>
      <c r="N67" s="17" t="n"/>
      <c r="O67" s="17" t="n"/>
      <c r="P67" s="25">
        <f>IF(OR(I67="",$E$15=""),"",IF(I67=$E$15,"Yes","No — a different game"))</f>
        <v/>
      </c>
      <c r="Q67" s="26">
        <f>IF(OR(H67="",$H$77=0),"",H67/$H$77)</f>
        <v/>
      </c>
      <c r="R67" s="25">
        <f>IF(OR(Q67="",$E$21=""),"",IF(Q67&gt;$E$21,"Over limit","Within limit"))</f>
        <v/>
      </c>
      <c r="S67" s="21" t="n"/>
      <c r="T67" s="17" t="n"/>
    </row>
    <row r="68">
      <c r="B68" s="17" t="n"/>
      <c r="C68" s="17" t="n"/>
      <c r="D68" s="17" t="n"/>
      <c r="E68" s="21" t="n"/>
      <c r="F68" s="22" t="n"/>
      <c r="G68" s="23" t="n"/>
      <c r="H68" s="24">
        <f>IF(OR(F68="",G68=""),"",F68*G68)</f>
        <v/>
      </c>
      <c r="I68" s="17" t="n"/>
      <c r="J68" s="17" t="n"/>
      <c r="K68" s="17" t="n"/>
      <c r="L68" s="17" t="n"/>
      <c r="M68" s="17" t="n"/>
      <c r="N68" s="17" t="n"/>
      <c r="O68" s="17" t="n"/>
      <c r="P68" s="25">
        <f>IF(OR(I68="",$E$15=""),"",IF(I68=$E$15,"Yes","No — a different game"))</f>
        <v/>
      </c>
      <c r="Q68" s="26">
        <f>IF(OR(H68="",$H$77=0),"",H68/$H$77)</f>
        <v/>
      </c>
      <c r="R68" s="25">
        <f>IF(OR(Q68="",$E$21=""),"",IF(Q68&gt;$E$21,"Over limit","Within limit"))</f>
        <v/>
      </c>
      <c r="S68" s="21" t="n"/>
      <c r="T68" s="17" t="n"/>
    </row>
    <row r="69">
      <c r="B69" s="17" t="n"/>
      <c r="C69" s="17" t="n"/>
      <c r="D69" s="17" t="n"/>
      <c r="E69" s="21" t="n"/>
      <c r="F69" s="22" t="n"/>
      <c r="G69" s="23" t="n"/>
      <c r="H69" s="24">
        <f>IF(OR(F69="",G69=""),"",F69*G69)</f>
        <v/>
      </c>
      <c r="I69" s="17" t="n"/>
      <c r="J69" s="17" t="n"/>
      <c r="K69" s="17" t="n"/>
      <c r="L69" s="17" t="n"/>
      <c r="M69" s="17" t="n"/>
      <c r="N69" s="17" t="n"/>
      <c r="O69" s="17" t="n"/>
      <c r="P69" s="25">
        <f>IF(OR(I69="",$E$15=""),"",IF(I69=$E$15,"Yes","No — a different game"))</f>
        <v/>
      </c>
      <c r="Q69" s="26">
        <f>IF(OR(H69="",$H$77=0),"",H69/$H$77)</f>
        <v/>
      </c>
      <c r="R69" s="25">
        <f>IF(OR(Q69="",$E$21=""),"",IF(Q69&gt;$E$21,"Over limit","Within limit"))</f>
        <v/>
      </c>
      <c r="S69" s="21" t="n"/>
      <c r="T69" s="17" t="n"/>
    </row>
    <row r="70">
      <c r="B70" s="17" t="n"/>
      <c r="C70" s="17" t="n"/>
      <c r="D70" s="17" t="n"/>
      <c r="E70" s="21" t="n"/>
      <c r="F70" s="22" t="n"/>
      <c r="G70" s="23" t="n"/>
      <c r="H70" s="24">
        <f>IF(OR(F70="",G70=""),"",F70*G70)</f>
        <v/>
      </c>
      <c r="I70" s="17" t="n"/>
      <c r="J70" s="17" t="n"/>
      <c r="K70" s="17" t="n"/>
      <c r="L70" s="17" t="n"/>
      <c r="M70" s="17" t="n"/>
      <c r="N70" s="17" t="n"/>
      <c r="O70" s="17" t="n"/>
      <c r="P70" s="25">
        <f>IF(OR(I70="",$E$15=""),"",IF(I70=$E$15,"Yes","No — a different game"))</f>
        <v/>
      </c>
      <c r="Q70" s="26">
        <f>IF(OR(H70="",$H$77=0),"",H70/$H$77)</f>
        <v/>
      </c>
      <c r="R70" s="25">
        <f>IF(OR(Q70="",$E$21=""),"",IF(Q70&gt;$E$21,"Over limit","Within limit"))</f>
        <v/>
      </c>
      <c r="S70" s="21" t="n"/>
      <c r="T70" s="17" t="n"/>
    </row>
    <row r="71">
      <c r="B71" s="17" t="n"/>
      <c r="C71" s="17" t="n"/>
      <c r="D71" s="17" t="n"/>
      <c r="E71" s="21" t="n"/>
      <c r="F71" s="22" t="n"/>
      <c r="G71" s="23" t="n"/>
      <c r="H71" s="24">
        <f>IF(OR(F71="",G71=""),"",F71*G71)</f>
        <v/>
      </c>
      <c r="I71" s="17" t="n"/>
      <c r="J71" s="17" t="n"/>
      <c r="K71" s="17" t="n"/>
      <c r="L71" s="17" t="n"/>
      <c r="M71" s="17" t="n"/>
      <c r="N71" s="17" t="n"/>
      <c r="O71" s="17" t="n"/>
      <c r="P71" s="25">
        <f>IF(OR(I71="",$E$15=""),"",IF(I71=$E$15,"Yes","No — a different game"))</f>
        <v/>
      </c>
      <c r="Q71" s="26">
        <f>IF(OR(H71="",$H$77=0),"",H71/$H$77)</f>
        <v/>
      </c>
      <c r="R71" s="25">
        <f>IF(OR(Q71="",$E$21=""),"",IF(Q71&gt;$E$21,"Over limit","Within limit"))</f>
        <v/>
      </c>
      <c r="S71" s="21" t="n"/>
      <c r="T71" s="17" t="n"/>
    </row>
    <row r="72">
      <c r="B72" s="17" t="n"/>
      <c r="C72" s="17" t="n"/>
      <c r="D72" s="17" t="n"/>
      <c r="E72" s="21" t="n"/>
      <c r="F72" s="22" t="n"/>
      <c r="G72" s="23" t="n"/>
      <c r="H72" s="24">
        <f>IF(OR(F72="",G72=""),"",F72*G72)</f>
        <v/>
      </c>
      <c r="I72" s="17" t="n"/>
      <c r="J72" s="17" t="n"/>
      <c r="K72" s="17" t="n"/>
      <c r="L72" s="17" t="n"/>
      <c r="M72" s="17" t="n"/>
      <c r="N72" s="17" t="n"/>
      <c r="O72" s="17" t="n"/>
      <c r="P72" s="25">
        <f>IF(OR(I72="",$E$15=""),"",IF(I72=$E$15,"Yes","No — a different game"))</f>
        <v/>
      </c>
      <c r="Q72" s="26">
        <f>IF(OR(H72="",$H$77=0),"",H72/$H$77)</f>
        <v/>
      </c>
      <c r="R72" s="25">
        <f>IF(OR(Q72="",$E$21=""),"",IF(Q72&gt;$E$21,"Over limit","Within limit"))</f>
        <v/>
      </c>
      <c r="S72" s="21" t="n"/>
      <c r="T72" s="17" t="n"/>
    </row>
    <row r="73">
      <c r="B73" s="17" t="n"/>
      <c r="C73" s="17" t="n"/>
      <c r="D73" s="17" t="n"/>
      <c r="E73" s="21" t="n"/>
      <c r="F73" s="22" t="n"/>
      <c r="G73" s="23" t="n"/>
      <c r="H73" s="24">
        <f>IF(OR(F73="",G73=""),"",F73*G73)</f>
        <v/>
      </c>
      <c r="I73" s="17" t="n"/>
      <c r="J73" s="17" t="n"/>
      <c r="K73" s="17" t="n"/>
      <c r="L73" s="17" t="n"/>
      <c r="M73" s="17" t="n"/>
      <c r="N73" s="17" t="n"/>
      <c r="O73" s="17" t="n"/>
      <c r="P73" s="25">
        <f>IF(OR(I73="",$E$15=""),"",IF(I73=$E$15,"Yes","No — a different game"))</f>
        <v/>
      </c>
      <c r="Q73" s="26">
        <f>IF(OR(H73="",$H$77=0),"",H73/$H$77)</f>
        <v/>
      </c>
      <c r="R73" s="25">
        <f>IF(OR(Q73="",$E$21=""),"",IF(Q73&gt;$E$21,"Over limit","Within limit"))</f>
        <v/>
      </c>
      <c r="S73" s="21" t="n"/>
      <c r="T73" s="17" t="n"/>
    </row>
    <row r="74">
      <c r="B74" s="17" t="n"/>
      <c r="C74" s="17" t="n"/>
      <c r="D74" s="17" t="n"/>
      <c r="E74" s="21" t="n"/>
      <c r="F74" s="22" t="n"/>
      <c r="G74" s="23" t="n"/>
      <c r="H74" s="24">
        <f>IF(OR(F74="",G74=""),"",F74*G74)</f>
        <v/>
      </c>
      <c r="I74" s="17" t="n"/>
      <c r="J74" s="17" t="n"/>
      <c r="K74" s="17" t="n"/>
      <c r="L74" s="17" t="n"/>
      <c r="M74" s="17" t="n"/>
      <c r="N74" s="17" t="n"/>
      <c r="O74" s="17" t="n"/>
      <c r="P74" s="25">
        <f>IF(OR(I74="",$E$15=""),"",IF(I74=$E$15,"Yes","No — a different game"))</f>
        <v/>
      </c>
      <c r="Q74" s="26">
        <f>IF(OR(H74="",$H$77=0),"",H74/$H$77)</f>
        <v/>
      </c>
      <c r="R74" s="25">
        <f>IF(OR(Q74="",$E$21=""),"",IF(Q74&gt;$E$21,"Over limit","Within limit"))</f>
        <v/>
      </c>
      <c r="S74" s="21" t="n"/>
      <c r="T74" s="17" t="n"/>
    </row>
    <row r="75">
      <c r="B75" s="17" t="n"/>
      <c r="C75" s="17" t="n"/>
      <c r="D75" s="17" t="n"/>
      <c r="E75" s="21" t="n"/>
      <c r="F75" s="22" t="n"/>
      <c r="G75" s="23" t="n"/>
      <c r="H75" s="24">
        <f>IF(OR(F75="",G75=""),"",F75*G75)</f>
        <v/>
      </c>
      <c r="I75" s="17" t="n"/>
      <c r="J75" s="17" t="n"/>
      <c r="K75" s="17" t="n"/>
      <c r="L75" s="17" t="n"/>
      <c r="M75" s="17" t="n"/>
      <c r="N75" s="17" t="n"/>
      <c r="O75" s="17" t="n"/>
      <c r="P75" s="25">
        <f>IF(OR(I75="",$E$15=""),"",IF(I75=$E$15,"Yes","No — a different game"))</f>
        <v/>
      </c>
      <c r="Q75" s="26">
        <f>IF(OR(H75="",$H$77=0),"",H75/$H$77)</f>
        <v/>
      </c>
      <c r="R75" s="25">
        <f>IF(OR(Q75="",$E$21=""),"",IF(Q75&gt;$E$21,"Over limit","Within limit"))</f>
        <v/>
      </c>
      <c r="S75" s="21" t="n"/>
      <c r="T75" s="17" t="n"/>
    </row>
    <row r="76">
      <c r="B76" s="17" t="n"/>
      <c r="C76" s="17" t="n"/>
      <c r="D76" s="17" t="n"/>
      <c r="E76" s="21" t="n"/>
      <c r="F76" s="22" t="n"/>
      <c r="G76" s="23" t="n"/>
      <c r="H76" s="24">
        <f>IF(OR(F76="",G76=""),"",F76*G76)</f>
        <v/>
      </c>
      <c r="I76" s="17" t="n"/>
      <c r="J76" s="17" t="n"/>
      <c r="K76" s="17" t="n"/>
      <c r="L76" s="17" t="n"/>
      <c r="M76" s="17" t="n"/>
      <c r="N76" s="17" t="n"/>
      <c r="O76" s="17" t="n"/>
      <c r="P76" s="25">
        <f>IF(OR(I76="",$E$15=""),"",IF(I76=$E$15,"Yes","No — a different game"))</f>
        <v/>
      </c>
      <c r="Q76" s="26">
        <f>IF(OR(H76="",$H$77=0),"",H76/$H$77)</f>
        <v/>
      </c>
      <c r="R76" s="25">
        <f>IF(OR(Q76="",$E$21=""),"",IF(Q76&gt;$E$21,"Over limit","Within limit"))</f>
        <v/>
      </c>
      <c r="S76" s="21" t="n"/>
      <c r="T76" s="17" t="n"/>
    </row>
    <row r="77">
      <c r="B77" s="16" t="inlineStr">
        <is>
          <t>TOTALS</t>
        </is>
      </c>
      <c r="H77" s="27">
        <f>SUM(H27:H76)</f>
        <v/>
      </c>
      <c r="I77" s="28" t="inlineStr">
        <is>
          <t>Holdings playing a different game from the account →</t>
        </is>
      </c>
      <c r="P77" s="16">
        <f>COUNTIF(P27:P76,"No*")</f>
        <v/>
      </c>
      <c r="Q77" s="16" t="inlineStr"/>
      <c r="R77" s="16">
        <f>COUNTIF(R27:R76,"Over*")</f>
        <v/>
      </c>
    </row>
    <row r="79">
      <c r="B79" s="29" t="inlineStr">
        <is>
          <t>You enter these values</t>
        </is>
      </c>
    </row>
    <row r="80">
      <c r="B80" s="25" t="inlineStr">
        <is>
          <t>Calculated for you</t>
        </is>
      </c>
    </row>
  </sheetData>
  <mergeCells count="42">
    <mergeCell ref="B14:D14"/>
    <mergeCell ref="B23:D23"/>
    <mergeCell ref="B9:T9"/>
    <mergeCell ref="B17:D17"/>
    <mergeCell ref="B13:D13"/>
    <mergeCell ref="E16:T16"/>
    <mergeCell ref="I18:T18"/>
    <mergeCell ref="I21:T21"/>
    <mergeCell ref="B5:T5"/>
    <mergeCell ref="B19:D19"/>
    <mergeCell ref="E18:H18"/>
    <mergeCell ref="E22:T22"/>
    <mergeCell ref="I14:T14"/>
    <mergeCell ref="E21:H21"/>
    <mergeCell ref="I23:T23"/>
    <mergeCell ref="I77:O77"/>
    <mergeCell ref="B15:D15"/>
    <mergeCell ref="I17:T17"/>
    <mergeCell ref="B20:D20"/>
    <mergeCell ref="B7:T7"/>
    <mergeCell ref="E14:H14"/>
    <mergeCell ref="B25:T25"/>
    <mergeCell ref="B3:T3"/>
    <mergeCell ref="E17:H17"/>
    <mergeCell ref="I20:T20"/>
    <mergeCell ref="E23:H23"/>
    <mergeCell ref="B80:D80"/>
    <mergeCell ref="B79:D79"/>
    <mergeCell ref="I13:T13"/>
    <mergeCell ref="I19:T19"/>
    <mergeCell ref="E20:H20"/>
    <mergeCell ref="E19:H19"/>
    <mergeCell ref="B16:D16"/>
    <mergeCell ref="E13:H13"/>
    <mergeCell ref="B11:T11"/>
    <mergeCell ref="I15:T15"/>
    <mergeCell ref="B22:D22"/>
    <mergeCell ref="B1:T1"/>
    <mergeCell ref="B18:D18"/>
    <mergeCell ref="E15:H15"/>
    <mergeCell ref="B21:D21"/>
    <mergeCell ref="B77:G77"/>
  </mergeCells>
  <dataValidations count="11">
    <dataValidation sqref="E15" showDropDown="0" showInputMessage="0" showErrorMessage="0" allowBlank="1" type="list">
      <formula1>=Games</formula1>
    </dataValidation>
    <dataValidation sqref="E17" showDropDown="0" showInputMessage="0" showErrorMessage="0" allowBlank="1" type="list">
      <formula1>=Engines</formula1>
    </dataValidation>
    <dataValidation sqref="E18" showDropDown="0" showInputMessage="0" showErrorMessage="0" allowBlank="1" type="list">
      <formula1>=Horizons</formula1>
    </dataValidation>
    <dataValidation sqref="E19" showDropDown="0" showInputMessage="0" showErrorMessage="0" allowBlank="1" type="list">
      <formula1>=Edges</formula1>
    </dataValidation>
    <dataValidation sqref="E23" showDropDown="0" showInputMessage="0" showErrorMessage="0" allowBlank="1" type="list">
      <formula1>=Scoreboards</formula1>
    </dataValidation>
    <dataValidation sqref="D27:D76" showDropDown="0" showInputMessage="0" showErrorMessage="0" allowBlank="1" type="list">
      <formula1>=SecTypes</formula1>
    </dataValidation>
    <dataValidation sqref="I27:I76" showDropDown="0" showInputMessage="0" showErrorMessage="0" allowBlank="1" type="list">
      <formula1>=Games</formula1>
    </dataValidation>
    <dataValidation sqref="J27:J76" showDropDown="0" showInputMessage="0" showErrorMessage="0" allowBlank="1" type="list">
      <formula1>=Engines</formula1>
    </dataValidation>
    <dataValidation sqref="K27:K76" showDropDown="0" showInputMessage="0" showErrorMessage="0" allowBlank="1" type="list">
      <formula1>=Horizons</formula1>
    </dataValidation>
    <dataValidation sqref="L27:L76" showDropDown="0" showInputMessage="0" showErrorMessage="0" allowBlank="1" type="list">
      <formula1>=Edges</formula1>
    </dataValidation>
    <dataValidation sqref="N27:N76" showDropDown="0" showInputMessage="0" showErrorMessage="0" allowBlank="1" type="list">
      <formula1>=Exits</formula1>
    </dataValidation>
  </dataValidations>
  <printOptions horizontalCentered="0"/>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1:T80"/>
  <sheetViews>
    <sheetView showGridLines="0" workbookViewId="0">
      <selection activeCell="A1" sqref="A1"/>
    </sheetView>
  </sheetViews>
  <sheetFormatPr baseColWidth="8" defaultRowHeight="15"/>
  <cols>
    <col width="2.5" customWidth="1" min="1" max="1"/>
    <col width="13" customWidth="1" min="2" max="2"/>
    <col width="30" customWidth="1" min="3" max="3"/>
    <col width="30" customWidth="1" min="4" max="4"/>
    <col width="15" customWidth="1" min="5" max="5"/>
    <col width="14" customWidth="1" min="6" max="6"/>
    <col width="14" customWidth="1" min="7" max="7"/>
    <col width="16" customWidth="1" min="8" max="8"/>
    <col width="30" customWidth="1" min="9" max="9"/>
    <col width="30" customWidth="1" min="10" max="10"/>
    <col width="16" customWidth="1" min="11" max="11"/>
    <col width="26" customWidth="1" min="12" max="12"/>
    <col width="44" customWidth="1" min="13" max="13"/>
    <col width="32" customWidth="1" min="14" max="14"/>
    <col width="44" customWidth="1" min="15" max="15"/>
    <col width="22" customWidth="1" min="16" max="16"/>
    <col width="16" customWidth="1" min="17" max="17"/>
    <col width="16" customWidth="1" min="18" max="18"/>
    <col width="15" customWidth="1" min="19" max="19"/>
    <col width="34" customWidth="1" min="20" max="20"/>
  </cols>
  <sheetData>
    <row r="1" ht="30" customHeight="1">
      <c r="B1" s="13" t="inlineStr">
        <is>
          <t>Disclaimer: This Define Your Game worksheet is provided by Early Life Investments for general educational and planning purposes only. It is not intended to provide personalized financial, legal, tax or investment advice, and listing a strategy or a type of security in it is not a recommendation.</t>
        </is>
      </c>
    </row>
    <row r="3" ht="30" customHeight="1">
      <c r="B3" s="13" t="inlineStr">
        <is>
          <t>The worksheet records the rules you choose for your own money. The drop-down menus describe categories used on EarlyLifeInvestments.com; they do not judge whether a strategy or a holding is suitable for you. The size and match checks are simple arithmetic on the values you enter.</t>
        </is>
      </c>
    </row>
    <row r="5" ht="30" customHeight="1">
      <c r="B5" s="13" t="inlineStr">
        <is>
          <t>Before making decisions based on this workbook, verify all figures directly with your brokerage, plan administrator, fund prospectus, or a qualified professional.</t>
        </is>
      </c>
    </row>
    <row r="7" ht="30" customHeight="1">
      <c r="B7" s="13" t="inlineStr">
        <is>
          <t>Early Life Investments, its owner, and any related materials are not responsible for errors, omissions, data-entry mistakes, calculation differences, financial losses, or other consequences resulting from use of this workbook.</t>
        </is>
      </c>
    </row>
    <row r="9" ht="30" customHeight="1">
      <c r="B9" s="13" t="inlineStr">
        <is>
          <t>Use this workbook as an educational planning tool, not as a substitute for professional advice. The user is responsible for ensuring all values, both input and calculated, are correct.</t>
        </is>
      </c>
    </row>
    <row r="11" ht="24" customHeight="1">
      <c r="B11" s="14" t="inlineStr">
        <is>
          <t>Speculation — The Seven Lines for This Account</t>
        </is>
      </c>
    </row>
    <row r="13">
      <c r="B13" s="15" t="inlineStr">
        <is>
          <t>Line</t>
        </is>
      </c>
      <c r="E13" s="15" t="inlineStr">
        <is>
          <t>Your answer</t>
        </is>
      </c>
      <c r="I13" s="15" t="inlineStr">
        <is>
          <t>Details — in your own words</t>
        </is>
      </c>
    </row>
    <row r="14" ht="40" customHeight="1">
      <c r="B14" s="16" t="inlineStr">
        <is>
          <t>Account name and where it is held</t>
        </is>
      </c>
      <c r="E14" s="17" t="n"/>
      <c r="I14" s="18" t="inlineStr">
        <is>
          <t>Brokerage, plan or bank, and the last four digits if that helps you find it.</t>
        </is>
      </c>
    </row>
    <row r="15" ht="40" customHeight="1">
      <c r="B15" s="16" t="inlineStr">
        <is>
          <t>The game this account plays</t>
        </is>
      </c>
      <c r="E15" s="17" t="inlineStr">
        <is>
          <t>4 · Speculation</t>
        </is>
      </c>
      <c r="I15" s="18" t="inlineStr">
        <is>
          <t>One game per account. If two games fit, open a second account.</t>
        </is>
      </c>
    </row>
    <row r="16" ht="40" customHeight="1">
      <c r="B16" s="16" t="inlineStr">
        <is>
          <t>My objective is…</t>
        </is>
      </c>
      <c r="E16" s="17" t="inlineStr">
        <is>
          <t>Learn and take small, deliberate bets with money I can lose entirely without changing any plan.</t>
        </is>
      </c>
    </row>
    <row r="17" ht="40" customHeight="1">
      <c r="B17" s="16" t="inlineStr">
        <is>
          <t>My return should come from…</t>
        </is>
      </c>
      <c r="E17" s="17" t="inlineStr">
        <is>
          <t>A later buyer</t>
        </is>
      </c>
      <c r="I17" s="18" t="inlineStr">
        <is>
          <t>Which of the seven sources, and from what exactly.</t>
        </is>
      </c>
    </row>
    <row r="18" ht="40" customHeight="1">
      <c r="B18" s="16" t="inlineStr">
        <is>
          <t>My time horizon is…</t>
        </is>
      </c>
      <c r="E18" s="17" t="inlineStr">
        <is>
          <t>1–3 years</t>
        </is>
      </c>
      <c r="I18" s="18" t="inlineStr">
        <is>
          <t>The date the money may be needed, and how long the idea needs. The shorter governs.</t>
        </is>
      </c>
    </row>
    <row r="19" ht="40" customHeight="1">
      <c r="B19" s="16" t="inlineStr">
        <is>
          <t>My claimed edge is…</t>
        </is>
      </c>
      <c r="E19" s="17" t="inlineStr">
        <is>
          <t>Analysis</t>
        </is>
      </c>
      <c r="I19" s="18" t="inlineStr">
        <is>
          <t>What you have that the other side of the trade does not — or why you need nothing.</t>
        </is>
      </c>
    </row>
    <row r="20" ht="40" customHeight="1">
      <c r="B20" s="16" t="inlineStr">
        <is>
          <t>I can tolerate a decline of… (%)</t>
        </is>
      </c>
      <c r="E20" s="19" t="n">
        <v>1</v>
      </c>
      <c r="I20" s="18" t="inlineStr">
        <is>
          <t>The drop you can live through without selling. Also note any limit on money you cannot reach quickly.</t>
        </is>
      </c>
    </row>
    <row r="21" ht="40" customHeight="1">
      <c r="B21" s="16" t="inlineStr">
        <is>
          <t>Largest single position (% of account)</t>
        </is>
      </c>
      <c r="E21" s="19" t="n">
        <v>0.25</v>
      </c>
      <c r="I21" s="18" t="inlineStr">
        <is>
          <t>The Position Log flags any holding above this share of the account's cost.</t>
        </is>
      </c>
    </row>
    <row r="22" ht="40" customHeight="1">
      <c r="B22" s="16" t="inlineStr">
        <is>
          <t>The thesis is wrong when…</t>
        </is>
      </c>
      <c r="E22" s="17" t="inlineStr">
        <is>
          <t>Write one checkable condition per position in the Position Log, not a price that hurts.</t>
        </is>
      </c>
    </row>
    <row r="23" ht="40" customHeight="1">
      <c r="B23" s="16" t="inlineStr">
        <is>
          <t>My scoreboard is…</t>
        </is>
      </c>
      <c r="E23" s="17" t="inlineStr">
        <is>
          <t>Absolute profit on a capped stake</t>
        </is>
      </c>
      <c r="I23" s="18" t="inlineStr">
        <is>
          <t>Name the goal or benchmark, so the score cannot be chosen after the results are in.</t>
        </is>
      </c>
    </row>
    <row r="24">
      <c r="B24" s="20" t="inlineStr">
        <is>
          <t>The answers above are examples to show the idea. Replace them with your own.</t>
        </is>
      </c>
    </row>
    <row r="25" ht="24" customHeight="1">
      <c r="B25" s="14" t="inlineStr">
        <is>
          <t>Position Log — one row for every security you buy in this account</t>
        </is>
      </c>
    </row>
    <row r="26" ht="36" customHeight="1">
      <c r="B26" s="15" t="inlineStr">
        <is>
          <t>Ticker</t>
        </is>
      </c>
      <c r="C26" s="15" t="inlineStr">
        <is>
          <t>Security name</t>
        </is>
      </c>
      <c r="D26" s="15" t="inlineStr">
        <is>
          <t>Security type</t>
        </is>
      </c>
      <c r="E26" s="15" t="inlineStr">
        <is>
          <t>Date bought</t>
        </is>
      </c>
      <c r="F26" s="15" t="inlineStr">
        <is>
          <t>Shares or units</t>
        </is>
      </c>
      <c r="G26" s="15" t="inlineStr">
        <is>
          <t>Price paid</t>
        </is>
      </c>
      <c r="H26" s="15" t="inlineStr">
        <is>
          <t>Cost</t>
        </is>
      </c>
      <c r="I26" s="15" t="inlineStr">
        <is>
          <t>Game for this holding</t>
        </is>
      </c>
      <c r="J26" s="15" t="inlineStr">
        <is>
          <t>Return engine</t>
        </is>
      </c>
      <c r="K26" s="15" t="inlineStr">
        <is>
          <t>Horizon</t>
        </is>
      </c>
      <c r="L26" s="15" t="inlineStr">
        <is>
          <t>Claimed edge</t>
        </is>
      </c>
      <c r="M26" s="15" t="inlineStr">
        <is>
          <t>Why I bought — my thesis</t>
        </is>
      </c>
      <c r="N26" s="15" t="inlineStr">
        <is>
          <t>Exit rule type</t>
        </is>
      </c>
      <c r="O26" s="15" t="inlineStr">
        <is>
          <t>Exit rule — the specifics</t>
        </is>
      </c>
      <c r="P26" s="15" t="inlineStr">
        <is>
          <t>Same game as the account?</t>
        </is>
      </c>
      <c r="Q26" s="15" t="inlineStr">
        <is>
          <t>Share of account cost</t>
        </is>
      </c>
      <c r="R26" s="15" t="inlineStr">
        <is>
          <t>Over my size limit?</t>
        </is>
      </c>
      <c r="S26" s="15" t="inlineStr">
        <is>
          <t>Date sold</t>
        </is>
      </c>
      <c r="T26" s="15" t="inlineStr">
        <is>
          <t>Notes</t>
        </is>
      </c>
    </row>
    <row r="27">
      <c r="B27" s="17" t="inlineStr">
        <is>
          <t>SPEC-EX</t>
        </is>
      </c>
      <c r="C27" s="17" t="inlineStr">
        <is>
          <t>Small software company (example)</t>
        </is>
      </c>
      <c r="D27" s="17" t="inlineStr">
        <is>
          <t>Individual stock</t>
        </is>
      </c>
      <c r="E27" s="21" t="n">
        <v>46083</v>
      </c>
      <c r="F27" s="22" t="n">
        <v>20</v>
      </c>
      <c r="G27" s="23" t="n">
        <v>40</v>
      </c>
      <c r="H27" s="24">
        <f>IF(OR(F27="",G27=""),"",F27*G27)</f>
        <v/>
      </c>
      <c r="I27" s="17" t="inlineStr">
        <is>
          <t>2 · Growth investing</t>
        </is>
      </c>
      <c r="J27" s="17" t="inlineStr">
        <is>
          <t>Revaluation</t>
        </is>
      </c>
      <c r="K27" s="17" t="inlineStr">
        <is>
          <t>1–3 years</t>
        </is>
      </c>
      <c r="L27" s="17" t="inlineStr">
        <is>
          <t>Analysis</t>
        </is>
      </c>
      <c r="M27" s="17" t="inlineStr">
        <is>
          <t>Revenue can double in two years if the new product sells.</t>
        </is>
      </c>
      <c r="N27" s="17" t="inlineStr">
        <is>
          <t>Thesis invalidated (write the evidence)</t>
        </is>
      </c>
      <c r="O27" s="17" t="inlineStr">
        <is>
          <t>Revenue growth below 15% for two quarters in a row.</t>
        </is>
      </c>
      <c r="P27" s="25">
        <f>IF(OR(I27="",$E$15=""),"",IF(I27=$E$15,"Yes","No — a different game"))</f>
        <v/>
      </c>
      <c r="Q27" s="26">
        <f>IF(OR(H27="",$H$77=0),"",H27/$H$77)</f>
        <v/>
      </c>
      <c r="R27" s="25">
        <f>IF(OR(Q27="",$E$21=""),"",IF(Q27&gt;$E$21,"Over limit","Within limit"))</f>
        <v/>
      </c>
      <c r="S27" s="21" t="n"/>
      <c r="T27" s="17" t="inlineStr">
        <is>
          <t>Example row — the Game column says growth investing, not speculation, so column P flags it. With only one holding it is 100% of the account, so column R flags that too.</t>
        </is>
      </c>
    </row>
    <row r="28">
      <c r="B28" s="17" t="n"/>
      <c r="C28" s="17" t="n"/>
      <c r="D28" s="17" t="n"/>
      <c r="E28" s="21" t="n"/>
      <c r="F28" s="22" t="n"/>
      <c r="G28" s="23" t="n"/>
      <c r="H28" s="24">
        <f>IF(OR(F28="",G28=""),"",F28*G28)</f>
        <v/>
      </c>
      <c r="I28" s="17" t="n"/>
      <c r="J28" s="17" t="n"/>
      <c r="K28" s="17" t="n"/>
      <c r="L28" s="17" t="n"/>
      <c r="M28" s="17" t="n"/>
      <c r="N28" s="17" t="n"/>
      <c r="O28" s="17" t="n"/>
      <c r="P28" s="25">
        <f>IF(OR(I28="",$E$15=""),"",IF(I28=$E$15,"Yes","No — a different game"))</f>
        <v/>
      </c>
      <c r="Q28" s="26">
        <f>IF(OR(H28="",$H$77=0),"",H28/$H$77)</f>
        <v/>
      </c>
      <c r="R28" s="25">
        <f>IF(OR(Q28="",$E$21=""),"",IF(Q28&gt;$E$21,"Over limit","Within limit"))</f>
        <v/>
      </c>
      <c r="S28" s="21" t="n"/>
      <c r="T28" s="17" t="n"/>
    </row>
    <row r="29">
      <c r="B29" s="17" t="n"/>
      <c r="C29" s="17" t="n"/>
      <c r="D29" s="17" t="n"/>
      <c r="E29" s="21" t="n"/>
      <c r="F29" s="22" t="n"/>
      <c r="G29" s="23" t="n"/>
      <c r="H29" s="24">
        <f>IF(OR(F29="",G29=""),"",F29*G29)</f>
        <v/>
      </c>
      <c r="I29" s="17" t="n"/>
      <c r="J29" s="17" t="n"/>
      <c r="K29" s="17" t="n"/>
      <c r="L29" s="17" t="n"/>
      <c r="M29" s="17" t="n"/>
      <c r="N29" s="17" t="n"/>
      <c r="O29" s="17" t="n"/>
      <c r="P29" s="25">
        <f>IF(OR(I29="",$E$15=""),"",IF(I29=$E$15,"Yes","No — a different game"))</f>
        <v/>
      </c>
      <c r="Q29" s="26">
        <f>IF(OR(H29="",$H$77=0),"",H29/$H$77)</f>
        <v/>
      </c>
      <c r="R29" s="25">
        <f>IF(OR(Q29="",$E$21=""),"",IF(Q29&gt;$E$21,"Over limit","Within limit"))</f>
        <v/>
      </c>
      <c r="S29" s="21" t="n"/>
      <c r="T29" s="17" t="n"/>
    </row>
    <row r="30">
      <c r="B30" s="17" t="n"/>
      <c r="C30" s="17" t="n"/>
      <c r="D30" s="17" t="n"/>
      <c r="E30" s="21" t="n"/>
      <c r="F30" s="22" t="n"/>
      <c r="G30" s="23" t="n"/>
      <c r="H30" s="24">
        <f>IF(OR(F30="",G30=""),"",F30*G30)</f>
        <v/>
      </c>
      <c r="I30" s="17" t="n"/>
      <c r="J30" s="17" t="n"/>
      <c r="K30" s="17" t="n"/>
      <c r="L30" s="17" t="n"/>
      <c r="M30" s="17" t="n"/>
      <c r="N30" s="17" t="n"/>
      <c r="O30" s="17" t="n"/>
      <c r="P30" s="25">
        <f>IF(OR(I30="",$E$15=""),"",IF(I30=$E$15,"Yes","No — a different game"))</f>
        <v/>
      </c>
      <c r="Q30" s="26">
        <f>IF(OR(H30="",$H$77=0),"",H30/$H$77)</f>
        <v/>
      </c>
      <c r="R30" s="25">
        <f>IF(OR(Q30="",$E$21=""),"",IF(Q30&gt;$E$21,"Over limit","Within limit"))</f>
        <v/>
      </c>
      <c r="S30" s="21" t="n"/>
      <c r="T30" s="17" t="n"/>
    </row>
    <row r="31">
      <c r="B31" s="17" t="n"/>
      <c r="C31" s="17" t="n"/>
      <c r="D31" s="17" t="n"/>
      <c r="E31" s="21" t="n"/>
      <c r="F31" s="22" t="n"/>
      <c r="G31" s="23" t="n"/>
      <c r="H31" s="24">
        <f>IF(OR(F31="",G31=""),"",F31*G31)</f>
        <v/>
      </c>
      <c r="I31" s="17" t="n"/>
      <c r="J31" s="17" t="n"/>
      <c r="K31" s="17" t="n"/>
      <c r="L31" s="17" t="n"/>
      <c r="M31" s="17" t="n"/>
      <c r="N31" s="17" t="n"/>
      <c r="O31" s="17" t="n"/>
      <c r="P31" s="25">
        <f>IF(OR(I31="",$E$15=""),"",IF(I31=$E$15,"Yes","No — a different game"))</f>
        <v/>
      </c>
      <c r="Q31" s="26">
        <f>IF(OR(H31="",$H$77=0),"",H31/$H$77)</f>
        <v/>
      </c>
      <c r="R31" s="25">
        <f>IF(OR(Q31="",$E$21=""),"",IF(Q31&gt;$E$21,"Over limit","Within limit"))</f>
        <v/>
      </c>
      <c r="S31" s="21" t="n"/>
      <c r="T31" s="17" t="n"/>
    </row>
    <row r="32">
      <c r="B32" s="17" t="n"/>
      <c r="C32" s="17" t="n"/>
      <c r="D32" s="17" t="n"/>
      <c r="E32" s="21" t="n"/>
      <c r="F32" s="22" t="n"/>
      <c r="G32" s="23" t="n"/>
      <c r="H32" s="24">
        <f>IF(OR(F32="",G32=""),"",F32*G32)</f>
        <v/>
      </c>
      <c r="I32" s="17" t="n"/>
      <c r="J32" s="17" t="n"/>
      <c r="K32" s="17" t="n"/>
      <c r="L32" s="17" t="n"/>
      <c r="M32" s="17" t="n"/>
      <c r="N32" s="17" t="n"/>
      <c r="O32" s="17" t="n"/>
      <c r="P32" s="25">
        <f>IF(OR(I32="",$E$15=""),"",IF(I32=$E$15,"Yes","No — a different game"))</f>
        <v/>
      </c>
      <c r="Q32" s="26">
        <f>IF(OR(H32="",$H$77=0),"",H32/$H$77)</f>
        <v/>
      </c>
      <c r="R32" s="25">
        <f>IF(OR(Q32="",$E$21=""),"",IF(Q32&gt;$E$21,"Over limit","Within limit"))</f>
        <v/>
      </c>
      <c r="S32" s="21" t="n"/>
      <c r="T32" s="17" t="n"/>
    </row>
    <row r="33">
      <c r="B33" s="17" t="n"/>
      <c r="C33" s="17" t="n"/>
      <c r="D33" s="17" t="n"/>
      <c r="E33" s="21" t="n"/>
      <c r="F33" s="22" t="n"/>
      <c r="G33" s="23" t="n"/>
      <c r="H33" s="24">
        <f>IF(OR(F33="",G33=""),"",F33*G33)</f>
        <v/>
      </c>
      <c r="I33" s="17" t="n"/>
      <c r="J33" s="17" t="n"/>
      <c r="K33" s="17" t="n"/>
      <c r="L33" s="17" t="n"/>
      <c r="M33" s="17" t="n"/>
      <c r="N33" s="17" t="n"/>
      <c r="O33" s="17" t="n"/>
      <c r="P33" s="25">
        <f>IF(OR(I33="",$E$15=""),"",IF(I33=$E$15,"Yes","No — a different game"))</f>
        <v/>
      </c>
      <c r="Q33" s="26">
        <f>IF(OR(H33="",$H$77=0),"",H33/$H$77)</f>
        <v/>
      </c>
      <c r="R33" s="25">
        <f>IF(OR(Q33="",$E$21=""),"",IF(Q33&gt;$E$21,"Over limit","Within limit"))</f>
        <v/>
      </c>
      <c r="S33" s="21" t="n"/>
      <c r="T33" s="17" t="n"/>
    </row>
    <row r="34">
      <c r="B34" s="17" t="n"/>
      <c r="C34" s="17" t="n"/>
      <c r="D34" s="17" t="n"/>
      <c r="E34" s="21" t="n"/>
      <c r="F34" s="22" t="n"/>
      <c r="G34" s="23" t="n"/>
      <c r="H34" s="24">
        <f>IF(OR(F34="",G34=""),"",F34*G34)</f>
        <v/>
      </c>
      <c r="I34" s="17" t="n"/>
      <c r="J34" s="17" t="n"/>
      <c r="K34" s="17" t="n"/>
      <c r="L34" s="17" t="n"/>
      <c r="M34" s="17" t="n"/>
      <c r="N34" s="17" t="n"/>
      <c r="O34" s="17" t="n"/>
      <c r="P34" s="25">
        <f>IF(OR(I34="",$E$15=""),"",IF(I34=$E$15,"Yes","No — a different game"))</f>
        <v/>
      </c>
      <c r="Q34" s="26">
        <f>IF(OR(H34="",$H$77=0),"",H34/$H$77)</f>
        <v/>
      </c>
      <c r="R34" s="25">
        <f>IF(OR(Q34="",$E$21=""),"",IF(Q34&gt;$E$21,"Over limit","Within limit"))</f>
        <v/>
      </c>
      <c r="S34" s="21" t="n"/>
      <c r="T34" s="17" t="n"/>
    </row>
    <row r="35">
      <c r="B35" s="17" t="n"/>
      <c r="C35" s="17" t="n"/>
      <c r="D35" s="17" t="n"/>
      <c r="E35" s="21" t="n"/>
      <c r="F35" s="22" t="n"/>
      <c r="G35" s="23" t="n"/>
      <c r="H35" s="24">
        <f>IF(OR(F35="",G35=""),"",F35*G35)</f>
        <v/>
      </c>
      <c r="I35" s="17" t="n"/>
      <c r="J35" s="17" t="n"/>
      <c r="K35" s="17" t="n"/>
      <c r="L35" s="17" t="n"/>
      <c r="M35" s="17" t="n"/>
      <c r="N35" s="17" t="n"/>
      <c r="O35" s="17" t="n"/>
      <c r="P35" s="25">
        <f>IF(OR(I35="",$E$15=""),"",IF(I35=$E$15,"Yes","No — a different game"))</f>
        <v/>
      </c>
      <c r="Q35" s="26">
        <f>IF(OR(H35="",$H$77=0),"",H35/$H$77)</f>
        <v/>
      </c>
      <c r="R35" s="25">
        <f>IF(OR(Q35="",$E$21=""),"",IF(Q35&gt;$E$21,"Over limit","Within limit"))</f>
        <v/>
      </c>
      <c r="S35" s="21" t="n"/>
      <c r="T35" s="17" t="n"/>
    </row>
    <row r="36">
      <c r="B36" s="17" t="n"/>
      <c r="C36" s="17" t="n"/>
      <c r="D36" s="17" t="n"/>
      <c r="E36" s="21" t="n"/>
      <c r="F36" s="22" t="n"/>
      <c r="G36" s="23" t="n"/>
      <c r="H36" s="24">
        <f>IF(OR(F36="",G36=""),"",F36*G36)</f>
        <v/>
      </c>
      <c r="I36" s="17" t="n"/>
      <c r="J36" s="17" t="n"/>
      <c r="K36" s="17" t="n"/>
      <c r="L36" s="17" t="n"/>
      <c r="M36" s="17" t="n"/>
      <c r="N36" s="17" t="n"/>
      <c r="O36" s="17" t="n"/>
      <c r="P36" s="25">
        <f>IF(OR(I36="",$E$15=""),"",IF(I36=$E$15,"Yes","No — a different game"))</f>
        <v/>
      </c>
      <c r="Q36" s="26">
        <f>IF(OR(H36="",$H$77=0),"",H36/$H$77)</f>
        <v/>
      </c>
      <c r="R36" s="25">
        <f>IF(OR(Q36="",$E$21=""),"",IF(Q36&gt;$E$21,"Over limit","Within limit"))</f>
        <v/>
      </c>
      <c r="S36" s="21" t="n"/>
      <c r="T36" s="17" t="n"/>
    </row>
    <row r="37">
      <c r="B37" s="17" t="n"/>
      <c r="C37" s="17" t="n"/>
      <c r="D37" s="17" t="n"/>
      <c r="E37" s="21" t="n"/>
      <c r="F37" s="22" t="n"/>
      <c r="G37" s="23" t="n"/>
      <c r="H37" s="24">
        <f>IF(OR(F37="",G37=""),"",F37*G37)</f>
        <v/>
      </c>
      <c r="I37" s="17" t="n"/>
      <c r="J37" s="17" t="n"/>
      <c r="K37" s="17" t="n"/>
      <c r="L37" s="17" t="n"/>
      <c r="M37" s="17" t="n"/>
      <c r="N37" s="17" t="n"/>
      <c r="O37" s="17" t="n"/>
      <c r="P37" s="25">
        <f>IF(OR(I37="",$E$15=""),"",IF(I37=$E$15,"Yes","No — a different game"))</f>
        <v/>
      </c>
      <c r="Q37" s="26">
        <f>IF(OR(H37="",$H$77=0),"",H37/$H$77)</f>
        <v/>
      </c>
      <c r="R37" s="25">
        <f>IF(OR(Q37="",$E$21=""),"",IF(Q37&gt;$E$21,"Over limit","Within limit"))</f>
        <v/>
      </c>
      <c r="S37" s="21" t="n"/>
      <c r="T37" s="17" t="n"/>
    </row>
    <row r="38">
      <c r="B38" s="17" t="n"/>
      <c r="C38" s="17" t="n"/>
      <c r="D38" s="17" t="n"/>
      <c r="E38" s="21" t="n"/>
      <c r="F38" s="22" t="n"/>
      <c r="G38" s="23" t="n"/>
      <c r="H38" s="24">
        <f>IF(OR(F38="",G38=""),"",F38*G38)</f>
        <v/>
      </c>
      <c r="I38" s="17" t="n"/>
      <c r="J38" s="17" t="n"/>
      <c r="K38" s="17" t="n"/>
      <c r="L38" s="17" t="n"/>
      <c r="M38" s="17" t="n"/>
      <c r="N38" s="17" t="n"/>
      <c r="O38" s="17" t="n"/>
      <c r="P38" s="25">
        <f>IF(OR(I38="",$E$15=""),"",IF(I38=$E$15,"Yes","No — a different game"))</f>
        <v/>
      </c>
      <c r="Q38" s="26">
        <f>IF(OR(H38="",$H$77=0),"",H38/$H$77)</f>
        <v/>
      </c>
      <c r="R38" s="25">
        <f>IF(OR(Q38="",$E$21=""),"",IF(Q38&gt;$E$21,"Over limit","Within limit"))</f>
        <v/>
      </c>
      <c r="S38" s="21" t="n"/>
      <c r="T38" s="17" t="n"/>
    </row>
    <row r="39">
      <c r="B39" s="17" t="n"/>
      <c r="C39" s="17" t="n"/>
      <c r="D39" s="17" t="n"/>
      <c r="E39" s="21" t="n"/>
      <c r="F39" s="22" t="n"/>
      <c r="G39" s="23" t="n"/>
      <c r="H39" s="24">
        <f>IF(OR(F39="",G39=""),"",F39*G39)</f>
        <v/>
      </c>
      <c r="I39" s="17" t="n"/>
      <c r="J39" s="17" t="n"/>
      <c r="K39" s="17" t="n"/>
      <c r="L39" s="17" t="n"/>
      <c r="M39" s="17" t="n"/>
      <c r="N39" s="17" t="n"/>
      <c r="O39" s="17" t="n"/>
      <c r="P39" s="25">
        <f>IF(OR(I39="",$E$15=""),"",IF(I39=$E$15,"Yes","No — a different game"))</f>
        <v/>
      </c>
      <c r="Q39" s="26">
        <f>IF(OR(H39="",$H$77=0),"",H39/$H$77)</f>
        <v/>
      </c>
      <c r="R39" s="25">
        <f>IF(OR(Q39="",$E$21=""),"",IF(Q39&gt;$E$21,"Over limit","Within limit"))</f>
        <v/>
      </c>
      <c r="S39" s="21" t="n"/>
      <c r="T39" s="17" t="n"/>
    </row>
    <row r="40">
      <c r="B40" s="17" t="n"/>
      <c r="C40" s="17" t="n"/>
      <c r="D40" s="17" t="n"/>
      <c r="E40" s="21" t="n"/>
      <c r="F40" s="22" t="n"/>
      <c r="G40" s="23" t="n"/>
      <c r="H40" s="24">
        <f>IF(OR(F40="",G40=""),"",F40*G40)</f>
        <v/>
      </c>
      <c r="I40" s="17" t="n"/>
      <c r="J40" s="17" t="n"/>
      <c r="K40" s="17" t="n"/>
      <c r="L40" s="17" t="n"/>
      <c r="M40" s="17" t="n"/>
      <c r="N40" s="17" t="n"/>
      <c r="O40" s="17" t="n"/>
      <c r="P40" s="25">
        <f>IF(OR(I40="",$E$15=""),"",IF(I40=$E$15,"Yes","No — a different game"))</f>
        <v/>
      </c>
      <c r="Q40" s="26">
        <f>IF(OR(H40="",$H$77=0),"",H40/$H$77)</f>
        <v/>
      </c>
      <c r="R40" s="25">
        <f>IF(OR(Q40="",$E$21=""),"",IF(Q40&gt;$E$21,"Over limit","Within limit"))</f>
        <v/>
      </c>
      <c r="S40" s="21" t="n"/>
      <c r="T40" s="17" t="n"/>
    </row>
    <row r="41">
      <c r="B41" s="17" t="n"/>
      <c r="C41" s="17" t="n"/>
      <c r="D41" s="17" t="n"/>
      <c r="E41" s="21" t="n"/>
      <c r="F41" s="22" t="n"/>
      <c r="G41" s="23" t="n"/>
      <c r="H41" s="24">
        <f>IF(OR(F41="",G41=""),"",F41*G41)</f>
        <v/>
      </c>
      <c r="I41" s="17" t="n"/>
      <c r="J41" s="17" t="n"/>
      <c r="K41" s="17" t="n"/>
      <c r="L41" s="17" t="n"/>
      <c r="M41" s="17" t="n"/>
      <c r="N41" s="17" t="n"/>
      <c r="O41" s="17" t="n"/>
      <c r="P41" s="25">
        <f>IF(OR(I41="",$E$15=""),"",IF(I41=$E$15,"Yes","No — a different game"))</f>
        <v/>
      </c>
      <c r="Q41" s="26">
        <f>IF(OR(H41="",$H$77=0),"",H41/$H$77)</f>
        <v/>
      </c>
      <c r="R41" s="25">
        <f>IF(OR(Q41="",$E$21=""),"",IF(Q41&gt;$E$21,"Over limit","Within limit"))</f>
        <v/>
      </c>
      <c r="S41" s="21" t="n"/>
      <c r="T41" s="17" t="n"/>
    </row>
    <row r="42">
      <c r="B42" s="17" t="n"/>
      <c r="C42" s="17" t="n"/>
      <c r="D42" s="17" t="n"/>
      <c r="E42" s="21" t="n"/>
      <c r="F42" s="22" t="n"/>
      <c r="G42" s="23" t="n"/>
      <c r="H42" s="24">
        <f>IF(OR(F42="",G42=""),"",F42*G42)</f>
        <v/>
      </c>
      <c r="I42" s="17" t="n"/>
      <c r="J42" s="17" t="n"/>
      <c r="K42" s="17" t="n"/>
      <c r="L42" s="17" t="n"/>
      <c r="M42" s="17" t="n"/>
      <c r="N42" s="17" t="n"/>
      <c r="O42" s="17" t="n"/>
      <c r="P42" s="25">
        <f>IF(OR(I42="",$E$15=""),"",IF(I42=$E$15,"Yes","No — a different game"))</f>
        <v/>
      </c>
      <c r="Q42" s="26">
        <f>IF(OR(H42="",$H$77=0),"",H42/$H$77)</f>
        <v/>
      </c>
      <c r="R42" s="25">
        <f>IF(OR(Q42="",$E$21=""),"",IF(Q42&gt;$E$21,"Over limit","Within limit"))</f>
        <v/>
      </c>
      <c r="S42" s="21" t="n"/>
      <c r="T42" s="17" t="n"/>
    </row>
    <row r="43">
      <c r="B43" s="17" t="n"/>
      <c r="C43" s="17" t="n"/>
      <c r="D43" s="17" t="n"/>
      <c r="E43" s="21" t="n"/>
      <c r="F43" s="22" t="n"/>
      <c r="G43" s="23" t="n"/>
      <c r="H43" s="24">
        <f>IF(OR(F43="",G43=""),"",F43*G43)</f>
        <v/>
      </c>
      <c r="I43" s="17" t="n"/>
      <c r="J43" s="17" t="n"/>
      <c r="K43" s="17" t="n"/>
      <c r="L43" s="17" t="n"/>
      <c r="M43" s="17" t="n"/>
      <c r="N43" s="17" t="n"/>
      <c r="O43" s="17" t="n"/>
      <c r="P43" s="25">
        <f>IF(OR(I43="",$E$15=""),"",IF(I43=$E$15,"Yes","No — a different game"))</f>
        <v/>
      </c>
      <c r="Q43" s="26">
        <f>IF(OR(H43="",$H$77=0),"",H43/$H$77)</f>
        <v/>
      </c>
      <c r="R43" s="25">
        <f>IF(OR(Q43="",$E$21=""),"",IF(Q43&gt;$E$21,"Over limit","Within limit"))</f>
        <v/>
      </c>
      <c r="S43" s="21" t="n"/>
      <c r="T43" s="17" t="n"/>
    </row>
    <row r="44">
      <c r="B44" s="17" t="n"/>
      <c r="C44" s="17" t="n"/>
      <c r="D44" s="17" t="n"/>
      <c r="E44" s="21" t="n"/>
      <c r="F44" s="22" t="n"/>
      <c r="G44" s="23" t="n"/>
      <c r="H44" s="24">
        <f>IF(OR(F44="",G44=""),"",F44*G44)</f>
        <v/>
      </c>
      <c r="I44" s="17" t="n"/>
      <c r="J44" s="17" t="n"/>
      <c r="K44" s="17" t="n"/>
      <c r="L44" s="17" t="n"/>
      <c r="M44" s="17" t="n"/>
      <c r="N44" s="17" t="n"/>
      <c r="O44" s="17" t="n"/>
      <c r="P44" s="25">
        <f>IF(OR(I44="",$E$15=""),"",IF(I44=$E$15,"Yes","No — a different game"))</f>
        <v/>
      </c>
      <c r="Q44" s="26">
        <f>IF(OR(H44="",$H$77=0),"",H44/$H$77)</f>
        <v/>
      </c>
      <c r="R44" s="25">
        <f>IF(OR(Q44="",$E$21=""),"",IF(Q44&gt;$E$21,"Over limit","Within limit"))</f>
        <v/>
      </c>
      <c r="S44" s="21" t="n"/>
      <c r="T44" s="17" t="n"/>
    </row>
    <row r="45">
      <c r="B45" s="17" t="n"/>
      <c r="C45" s="17" t="n"/>
      <c r="D45" s="17" t="n"/>
      <c r="E45" s="21" t="n"/>
      <c r="F45" s="22" t="n"/>
      <c r="G45" s="23" t="n"/>
      <c r="H45" s="24">
        <f>IF(OR(F45="",G45=""),"",F45*G45)</f>
        <v/>
      </c>
      <c r="I45" s="17" t="n"/>
      <c r="J45" s="17" t="n"/>
      <c r="K45" s="17" t="n"/>
      <c r="L45" s="17" t="n"/>
      <c r="M45" s="17" t="n"/>
      <c r="N45" s="17" t="n"/>
      <c r="O45" s="17" t="n"/>
      <c r="P45" s="25">
        <f>IF(OR(I45="",$E$15=""),"",IF(I45=$E$15,"Yes","No — a different game"))</f>
        <v/>
      </c>
      <c r="Q45" s="26">
        <f>IF(OR(H45="",$H$77=0),"",H45/$H$77)</f>
        <v/>
      </c>
      <c r="R45" s="25">
        <f>IF(OR(Q45="",$E$21=""),"",IF(Q45&gt;$E$21,"Over limit","Within limit"))</f>
        <v/>
      </c>
      <c r="S45" s="21" t="n"/>
      <c r="T45" s="17" t="n"/>
    </row>
    <row r="46">
      <c r="B46" s="17" t="n"/>
      <c r="C46" s="17" t="n"/>
      <c r="D46" s="17" t="n"/>
      <c r="E46" s="21" t="n"/>
      <c r="F46" s="22" t="n"/>
      <c r="G46" s="23" t="n"/>
      <c r="H46" s="24">
        <f>IF(OR(F46="",G46=""),"",F46*G46)</f>
        <v/>
      </c>
      <c r="I46" s="17" t="n"/>
      <c r="J46" s="17" t="n"/>
      <c r="K46" s="17" t="n"/>
      <c r="L46" s="17" t="n"/>
      <c r="M46" s="17" t="n"/>
      <c r="N46" s="17" t="n"/>
      <c r="O46" s="17" t="n"/>
      <c r="P46" s="25">
        <f>IF(OR(I46="",$E$15=""),"",IF(I46=$E$15,"Yes","No — a different game"))</f>
        <v/>
      </c>
      <c r="Q46" s="26">
        <f>IF(OR(H46="",$H$77=0),"",H46/$H$77)</f>
        <v/>
      </c>
      <c r="R46" s="25">
        <f>IF(OR(Q46="",$E$21=""),"",IF(Q46&gt;$E$21,"Over limit","Within limit"))</f>
        <v/>
      </c>
      <c r="S46" s="21" t="n"/>
      <c r="T46" s="17" t="n"/>
    </row>
    <row r="47">
      <c r="B47" s="17" t="n"/>
      <c r="C47" s="17" t="n"/>
      <c r="D47" s="17" t="n"/>
      <c r="E47" s="21" t="n"/>
      <c r="F47" s="22" t="n"/>
      <c r="G47" s="23" t="n"/>
      <c r="H47" s="24">
        <f>IF(OR(F47="",G47=""),"",F47*G47)</f>
        <v/>
      </c>
      <c r="I47" s="17" t="n"/>
      <c r="J47" s="17" t="n"/>
      <c r="K47" s="17" t="n"/>
      <c r="L47" s="17" t="n"/>
      <c r="M47" s="17" t="n"/>
      <c r="N47" s="17" t="n"/>
      <c r="O47" s="17" t="n"/>
      <c r="P47" s="25">
        <f>IF(OR(I47="",$E$15=""),"",IF(I47=$E$15,"Yes","No — a different game"))</f>
        <v/>
      </c>
      <c r="Q47" s="26">
        <f>IF(OR(H47="",$H$77=0),"",H47/$H$77)</f>
        <v/>
      </c>
      <c r="R47" s="25">
        <f>IF(OR(Q47="",$E$21=""),"",IF(Q47&gt;$E$21,"Over limit","Within limit"))</f>
        <v/>
      </c>
      <c r="S47" s="21" t="n"/>
      <c r="T47" s="17" t="n"/>
    </row>
    <row r="48">
      <c r="B48" s="17" t="n"/>
      <c r="C48" s="17" t="n"/>
      <c r="D48" s="17" t="n"/>
      <c r="E48" s="21" t="n"/>
      <c r="F48" s="22" t="n"/>
      <c r="G48" s="23" t="n"/>
      <c r="H48" s="24">
        <f>IF(OR(F48="",G48=""),"",F48*G48)</f>
        <v/>
      </c>
      <c r="I48" s="17" t="n"/>
      <c r="J48" s="17" t="n"/>
      <c r="K48" s="17" t="n"/>
      <c r="L48" s="17" t="n"/>
      <c r="M48" s="17" t="n"/>
      <c r="N48" s="17" t="n"/>
      <c r="O48" s="17" t="n"/>
      <c r="P48" s="25">
        <f>IF(OR(I48="",$E$15=""),"",IF(I48=$E$15,"Yes","No — a different game"))</f>
        <v/>
      </c>
      <c r="Q48" s="26">
        <f>IF(OR(H48="",$H$77=0),"",H48/$H$77)</f>
        <v/>
      </c>
      <c r="R48" s="25">
        <f>IF(OR(Q48="",$E$21=""),"",IF(Q48&gt;$E$21,"Over limit","Within limit"))</f>
        <v/>
      </c>
      <c r="S48" s="21" t="n"/>
      <c r="T48" s="17" t="n"/>
    </row>
    <row r="49">
      <c r="B49" s="17" t="n"/>
      <c r="C49" s="17" t="n"/>
      <c r="D49" s="17" t="n"/>
      <c r="E49" s="21" t="n"/>
      <c r="F49" s="22" t="n"/>
      <c r="G49" s="23" t="n"/>
      <c r="H49" s="24">
        <f>IF(OR(F49="",G49=""),"",F49*G49)</f>
        <v/>
      </c>
      <c r="I49" s="17" t="n"/>
      <c r="J49" s="17" t="n"/>
      <c r="K49" s="17" t="n"/>
      <c r="L49" s="17" t="n"/>
      <c r="M49" s="17" t="n"/>
      <c r="N49" s="17" t="n"/>
      <c r="O49" s="17" t="n"/>
      <c r="P49" s="25">
        <f>IF(OR(I49="",$E$15=""),"",IF(I49=$E$15,"Yes","No — a different game"))</f>
        <v/>
      </c>
      <c r="Q49" s="26">
        <f>IF(OR(H49="",$H$77=0),"",H49/$H$77)</f>
        <v/>
      </c>
      <c r="R49" s="25">
        <f>IF(OR(Q49="",$E$21=""),"",IF(Q49&gt;$E$21,"Over limit","Within limit"))</f>
        <v/>
      </c>
      <c r="S49" s="21" t="n"/>
      <c r="T49" s="17" t="n"/>
    </row>
    <row r="50">
      <c r="B50" s="17" t="n"/>
      <c r="C50" s="17" t="n"/>
      <c r="D50" s="17" t="n"/>
      <c r="E50" s="21" t="n"/>
      <c r="F50" s="22" t="n"/>
      <c r="G50" s="23" t="n"/>
      <c r="H50" s="24">
        <f>IF(OR(F50="",G50=""),"",F50*G50)</f>
        <v/>
      </c>
      <c r="I50" s="17" t="n"/>
      <c r="J50" s="17" t="n"/>
      <c r="K50" s="17" t="n"/>
      <c r="L50" s="17" t="n"/>
      <c r="M50" s="17" t="n"/>
      <c r="N50" s="17" t="n"/>
      <c r="O50" s="17" t="n"/>
      <c r="P50" s="25">
        <f>IF(OR(I50="",$E$15=""),"",IF(I50=$E$15,"Yes","No — a different game"))</f>
        <v/>
      </c>
      <c r="Q50" s="26">
        <f>IF(OR(H50="",$H$77=0),"",H50/$H$77)</f>
        <v/>
      </c>
      <c r="R50" s="25">
        <f>IF(OR(Q50="",$E$21=""),"",IF(Q50&gt;$E$21,"Over limit","Within limit"))</f>
        <v/>
      </c>
      <c r="S50" s="21" t="n"/>
      <c r="T50" s="17" t="n"/>
    </row>
    <row r="51">
      <c r="B51" s="17" t="n"/>
      <c r="C51" s="17" t="n"/>
      <c r="D51" s="17" t="n"/>
      <c r="E51" s="21" t="n"/>
      <c r="F51" s="22" t="n"/>
      <c r="G51" s="23" t="n"/>
      <c r="H51" s="24">
        <f>IF(OR(F51="",G51=""),"",F51*G51)</f>
        <v/>
      </c>
      <c r="I51" s="17" t="n"/>
      <c r="J51" s="17" t="n"/>
      <c r="K51" s="17" t="n"/>
      <c r="L51" s="17" t="n"/>
      <c r="M51" s="17" t="n"/>
      <c r="N51" s="17" t="n"/>
      <c r="O51" s="17" t="n"/>
      <c r="P51" s="25">
        <f>IF(OR(I51="",$E$15=""),"",IF(I51=$E$15,"Yes","No — a different game"))</f>
        <v/>
      </c>
      <c r="Q51" s="26">
        <f>IF(OR(H51="",$H$77=0),"",H51/$H$77)</f>
        <v/>
      </c>
      <c r="R51" s="25">
        <f>IF(OR(Q51="",$E$21=""),"",IF(Q51&gt;$E$21,"Over limit","Within limit"))</f>
        <v/>
      </c>
      <c r="S51" s="21" t="n"/>
      <c r="T51" s="17" t="n"/>
    </row>
    <row r="52">
      <c r="B52" s="17" t="n"/>
      <c r="C52" s="17" t="n"/>
      <c r="D52" s="17" t="n"/>
      <c r="E52" s="21" t="n"/>
      <c r="F52" s="22" t="n"/>
      <c r="G52" s="23" t="n"/>
      <c r="H52" s="24">
        <f>IF(OR(F52="",G52=""),"",F52*G52)</f>
        <v/>
      </c>
      <c r="I52" s="17" t="n"/>
      <c r="J52" s="17" t="n"/>
      <c r="K52" s="17" t="n"/>
      <c r="L52" s="17" t="n"/>
      <c r="M52" s="17" t="n"/>
      <c r="N52" s="17" t="n"/>
      <c r="O52" s="17" t="n"/>
      <c r="P52" s="25">
        <f>IF(OR(I52="",$E$15=""),"",IF(I52=$E$15,"Yes","No — a different game"))</f>
        <v/>
      </c>
      <c r="Q52" s="26">
        <f>IF(OR(H52="",$H$77=0),"",H52/$H$77)</f>
        <v/>
      </c>
      <c r="R52" s="25">
        <f>IF(OR(Q52="",$E$21=""),"",IF(Q52&gt;$E$21,"Over limit","Within limit"))</f>
        <v/>
      </c>
      <c r="S52" s="21" t="n"/>
      <c r="T52" s="17" t="n"/>
    </row>
    <row r="53">
      <c r="B53" s="17" t="n"/>
      <c r="C53" s="17" t="n"/>
      <c r="D53" s="17" t="n"/>
      <c r="E53" s="21" t="n"/>
      <c r="F53" s="22" t="n"/>
      <c r="G53" s="23" t="n"/>
      <c r="H53" s="24">
        <f>IF(OR(F53="",G53=""),"",F53*G53)</f>
        <v/>
      </c>
      <c r="I53" s="17" t="n"/>
      <c r="J53" s="17" t="n"/>
      <c r="K53" s="17" t="n"/>
      <c r="L53" s="17" t="n"/>
      <c r="M53" s="17" t="n"/>
      <c r="N53" s="17" t="n"/>
      <c r="O53" s="17" t="n"/>
      <c r="P53" s="25">
        <f>IF(OR(I53="",$E$15=""),"",IF(I53=$E$15,"Yes","No — a different game"))</f>
        <v/>
      </c>
      <c r="Q53" s="26">
        <f>IF(OR(H53="",$H$77=0),"",H53/$H$77)</f>
        <v/>
      </c>
      <c r="R53" s="25">
        <f>IF(OR(Q53="",$E$21=""),"",IF(Q53&gt;$E$21,"Over limit","Within limit"))</f>
        <v/>
      </c>
      <c r="S53" s="21" t="n"/>
      <c r="T53" s="17" t="n"/>
    </row>
    <row r="54">
      <c r="B54" s="17" t="n"/>
      <c r="C54" s="17" t="n"/>
      <c r="D54" s="17" t="n"/>
      <c r="E54" s="21" t="n"/>
      <c r="F54" s="22" t="n"/>
      <c r="G54" s="23" t="n"/>
      <c r="H54" s="24">
        <f>IF(OR(F54="",G54=""),"",F54*G54)</f>
        <v/>
      </c>
      <c r="I54" s="17" t="n"/>
      <c r="J54" s="17" t="n"/>
      <c r="K54" s="17" t="n"/>
      <c r="L54" s="17" t="n"/>
      <c r="M54" s="17" t="n"/>
      <c r="N54" s="17" t="n"/>
      <c r="O54" s="17" t="n"/>
      <c r="P54" s="25">
        <f>IF(OR(I54="",$E$15=""),"",IF(I54=$E$15,"Yes","No — a different game"))</f>
        <v/>
      </c>
      <c r="Q54" s="26">
        <f>IF(OR(H54="",$H$77=0),"",H54/$H$77)</f>
        <v/>
      </c>
      <c r="R54" s="25">
        <f>IF(OR(Q54="",$E$21=""),"",IF(Q54&gt;$E$21,"Over limit","Within limit"))</f>
        <v/>
      </c>
      <c r="S54" s="21" t="n"/>
      <c r="T54" s="17" t="n"/>
    </row>
    <row r="55">
      <c r="B55" s="17" t="n"/>
      <c r="C55" s="17" t="n"/>
      <c r="D55" s="17" t="n"/>
      <c r="E55" s="21" t="n"/>
      <c r="F55" s="22" t="n"/>
      <c r="G55" s="23" t="n"/>
      <c r="H55" s="24">
        <f>IF(OR(F55="",G55=""),"",F55*G55)</f>
        <v/>
      </c>
      <c r="I55" s="17" t="n"/>
      <c r="J55" s="17" t="n"/>
      <c r="K55" s="17" t="n"/>
      <c r="L55" s="17" t="n"/>
      <c r="M55" s="17" t="n"/>
      <c r="N55" s="17" t="n"/>
      <c r="O55" s="17" t="n"/>
      <c r="P55" s="25">
        <f>IF(OR(I55="",$E$15=""),"",IF(I55=$E$15,"Yes","No — a different game"))</f>
        <v/>
      </c>
      <c r="Q55" s="26">
        <f>IF(OR(H55="",$H$77=0),"",H55/$H$77)</f>
        <v/>
      </c>
      <c r="R55" s="25">
        <f>IF(OR(Q55="",$E$21=""),"",IF(Q55&gt;$E$21,"Over limit","Within limit"))</f>
        <v/>
      </c>
      <c r="S55" s="21" t="n"/>
      <c r="T55" s="17" t="n"/>
    </row>
    <row r="56">
      <c r="B56" s="17" t="n"/>
      <c r="C56" s="17" t="n"/>
      <c r="D56" s="17" t="n"/>
      <c r="E56" s="21" t="n"/>
      <c r="F56" s="22" t="n"/>
      <c r="G56" s="23" t="n"/>
      <c r="H56" s="24">
        <f>IF(OR(F56="",G56=""),"",F56*G56)</f>
        <v/>
      </c>
      <c r="I56" s="17" t="n"/>
      <c r="J56" s="17" t="n"/>
      <c r="K56" s="17" t="n"/>
      <c r="L56" s="17" t="n"/>
      <c r="M56" s="17" t="n"/>
      <c r="N56" s="17" t="n"/>
      <c r="O56" s="17" t="n"/>
      <c r="P56" s="25">
        <f>IF(OR(I56="",$E$15=""),"",IF(I56=$E$15,"Yes","No — a different game"))</f>
        <v/>
      </c>
      <c r="Q56" s="26">
        <f>IF(OR(H56="",$H$77=0),"",H56/$H$77)</f>
        <v/>
      </c>
      <c r="R56" s="25">
        <f>IF(OR(Q56="",$E$21=""),"",IF(Q56&gt;$E$21,"Over limit","Within limit"))</f>
        <v/>
      </c>
      <c r="S56" s="21" t="n"/>
      <c r="T56" s="17" t="n"/>
    </row>
    <row r="57">
      <c r="B57" s="17" t="n"/>
      <c r="C57" s="17" t="n"/>
      <c r="D57" s="17" t="n"/>
      <c r="E57" s="21" t="n"/>
      <c r="F57" s="22" t="n"/>
      <c r="G57" s="23" t="n"/>
      <c r="H57" s="24">
        <f>IF(OR(F57="",G57=""),"",F57*G57)</f>
        <v/>
      </c>
      <c r="I57" s="17" t="n"/>
      <c r="J57" s="17" t="n"/>
      <c r="K57" s="17" t="n"/>
      <c r="L57" s="17" t="n"/>
      <c r="M57" s="17" t="n"/>
      <c r="N57" s="17" t="n"/>
      <c r="O57" s="17" t="n"/>
      <c r="P57" s="25">
        <f>IF(OR(I57="",$E$15=""),"",IF(I57=$E$15,"Yes","No — a different game"))</f>
        <v/>
      </c>
      <c r="Q57" s="26">
        <f>IF(OR(H57="",$H$77=0),"",H57/$H$77)</f>
        <v/>
      </c>
      <c r="R57" s="25">
        <f>IF(OR(Q57="",$E$21=""),"",IF(Q57&gt;$E$21,"Over limit","Within limit"))</f>
        <v/>
      </c>
      <c r="S57" s="21" t="n"/>
      <c r="T57" s="17" t="n"/>
    </row>
    <row r="58">
      <c r="B58" s="17" t="n"/>
      <c r="C58" s="17" t="n"/>
      <c r="D58" s="17" t="n"/>
      <c r="E58" s="21" t="n"/>
      <c r="F58" s="22" t="n"/>
      <c r="G58" s="23" t="n"/>
      <c r="H58" s="24">
        <f>IF(OR(F58="",G58=""),"",F58*G58)</f>
        <v/>
      </c>
      <c r="I58" s="17" t="n"/>
      <c r="J58" s="17" t="n"/>
      <c r="K58" s="17" t="n"/>
      <c r="L58" s="17" t="n"/>
      <c r="M58" s="17" t="n"/>
      <c r="N58" s="17" t="n"/>
      <c r="O58" s="17" t="n"/>
      <c r="P58" s="25">
        <f>IF(OR(I58="",$E$15=""),"",IF(I58=$E$15,"Yes","No — a different game"))</f>
        <v/>
      </c>
      <c r="Q58" s="26">
        <f>IF(OR(H58="",$H$77=0),"",H58/$H$77)</f>
        <v/>
      </c>
      <c r="R58" s="25">
        <f>IF(OR(Q58="",$E$21=""),"",IF(Q58&gt;$E$21,"Over limit","Within limit"))</f>
        <v/>
      </c>
      <c r="S58" s="21" t="n"/>
      <c r="T58" s="17" t="n"/>
    </row>
    <row r="59">
      <c r="B59" s="17" t="n"/>
      <c r="C59" s="17" t="n"/>
      <c r="D59" s="17" t="n"/>
      <c r="E59" s="21" t="n"/>
      <c r="F59" s="22" t="n"/>
      <c r="G59" s="23" t="n"/>
      <c r="H59" s="24">
        <f>IF(OR(F59="",G59=""),"",F59*G59)</f>
        <v/>
      </c>
      <c r="I59" s="17" t="n"/>
      <c r="J59" s="17" t="n"/>
      <c r="K59" s="17" t="n"/>
      <c r="L59" s="17" t="n"/>
      <c r="M59" s="17" t="n"/>
      <c r="N59" s="17" t="n"/>
      <c r="O59" s="17" t="n"/>
      <c r="P59" s="25">
        <f>IF(OR(I59="",$E$15=""),"",IF(I59=$E$15,"Yes","No — a different game"))</f>
        <v/>
      </c>
      <c r="Q59" s="26">
        <f>IF(OR(H59="",$H$77=0),"",H59/$H$77)</f>
        <v/>
      </c>
      <c r="R59" s="25">
        <f>IF(OR(Q59="",$E$21=""),"",IF(Q59&gt;$E$21,"Over limit","Within limit"))</f>
        <v/>
      </c>
      <c r="S59" s="21" t="n"/>
      <c r="T59" s="17" t="n"/>
    </row>
    <row r="60">
      <c r="B60" s="17" t="n"/>
      <c r="C60" s="17" t="n"/>
      <c r="D60" s="17" t="n"/>
      <c r="E60" s="21" t="n"/>
      <c r="F60" s="22" t="n"/>
      <c r="G60" s="23" t="n"/>
      <c r="H60" s="24">
        <f>IF(OR(F60="",G60=""),"",F60*G60)</f>
        <v/>
      </c>
      <c r="I60" s="17" t="n"/>
      <c r="J60" s="17" t="n"/>
      <c r="K60" s="17" t="n"/>
      <c r="L60" s="17" t="n"/>
      <c r="M60" s="17" t="n"/>
      <c r="N60" s="17" t="n"/>
      <c r="O60" s="17" t="n"/>
      <c r="P60" s="25">
        <f>IF(OR(I60="",$E$15=""),"",IF(I60=$E$15,"Yes","No — a different game"))</f>
        <v/>
      </c>
      <c r="Q60" s="26">
        <f>IF(OR(H60="",$H$77=0),"",H60/$H$77)</f>
        <v/>
      </c>
      <c r="R60" s="25">
        <f>IF(OR(Q60="",$E$21=""),"",IF(Q60&gt;$E$21,"Over limit","Within limit"))</f>
        <v/>
      </c>
      <c r="S60" s="21" t="n"/>
      <c r="T60" s="17" t="n"/>
    </row>
    <row r="61">
      <c r="B61" s="17" t="n"/>
      <c r="C61" s="17" t="n"/>
      <c r="D61" s="17" t="n"/>
      <c r="E61" s="21" t="n"/>
      <c r="F61" s="22" t="n"/>
      <c r="G61" s="23" t="n"/>
      <c r="H61" s="24">
        <f>IF(OR(F61="",G61=""),"",F61*G61)</f>
        <v/>
      </c>
      <c r="I61" s="17" t="n"/>
      <c r="J61" s="17" t="n"/>
      <c r="K61" s="17" t="n"/>
      <c r="L61" s="17" t="n"/>
      <c r="M61" s="17" t="n"/>
      <c r="N61" s="17" t="n"/>
      <c r="O61" s="17" t="n"/>
      <c r="P61" s="25">
        <f>IF(OR(I61="",$E$15=""),"",IF(I61=$E$15,"Yes","No — a different game"))</f>
        <v/>
      </c>
      <c r="Q61" s="26">
        <f>IF(OR(H61="",$H$77=0),"",H61/$H$77)</f>
        <v/>
      </c>
      <c r="R61" s="25">
        <f>IF(OR(Q61="",$E$21=""),"",IF(Q61&gt;$E$21,"Over limit","Within limit"))</f>
        <v/>
      </c>
      <c r="S61" s="21" t="n"/>
      <c r="T61" s="17" t="n"/>
    </row>
    <row r="62">
      <c r="B62" s="17" t="n"/>
      <c r="C62" s="17" t="n"/>
      <c r="D62" s="17" t="n"/>
      <c r="E62" s="21" t="n"/>
      <c r="F62" s="22" t="n"/>
      <c r="G62" s="23" t="n"/>
      <c r="H62" s="24">
        <f>IF(OR(F62="",G62=""),"",F62*G62)</f>
        <v/>
      </c>
      <c r="I62" s="17" t="n"/>
      <c r="J62" s="17" t="n"/>
      <c r="K62" s="17" t="n"/>
      <c r="L62" s="17" t="n"/>
      <c r="M62" s="17" t="n"/>
      <c r="N62" s="17" t="n"/>
      <c r="O62" s="17" t="n"/>
      <c r="P62" s="25">
        <f>IF(OR(I62="",$E$15=""),"",IF(I62=$E$15,"Yes","No — a different game"))</f>
        <v/>
      </c>
      <c r="Q62" s="26">
        <f>IF(OR(H62="",$H$77=0),"",H62/$H$77)</f>
        <v/>
      </c>
      <c r="R62" s="25">
        <f>IF(OR(Q62="",$E$21=""),"",IF(Q62&gt;$E$21,"Over limit","Within limit"))</f>
        <v/>
      </c>
      <c r="S62" s="21" t="n"/>
      <c r="T62" s="17" t="n"/>
    </row>
    <row r="63">
      <c r="B63" s="17" t="n"/>
      <c r="C63" s="17" t="n"/>
      <c r="D63" s="17" t="n"/>
      <c r="E63" s="21" t="n"/>
      <c r="F63" s="22" t="n"/>
      <c r="G63" s="23" t="n"/>
      <c r="H63" s="24">
        <f>IF(OR(F63="",G63=""),"",F63*G63)</f>
        <v/>
      </c>
      <c r="I63" s="17" t="n"/>
      <c r="J63" s="17" t="n"/>
      <c r="K63" s="17" t="n"/>
      <c r="L63" s="17" t="n"/>
      <c r="M63" s="17" t="n"/>
      <c r="N63" s="17" t="n"/>
      <c r="O63" s="17" t="n"/>
      <c r="P63" s="25">
        <f>IF(OR(I63="",$E$15=""),"",IF(I63=$E$15,"Yes","No — a different game"))</f>
        <v/>
      </c>
      <c r="Q63" s="26">
        <f>IF(OR(H63="",$H$77=0),"",H63/$H$77)</f>
        <v/>
      </c>
      <c r="R63" s="25">
        <f>IF(OR(Q63="",$E$21=""),"",IF(Q63&gt;$E$21,"Over limit","Within limit"))</f>
        <v/>
      </c>
      <c r="S63" s="21" t="n"/>
      <c r="T63" s="17" t="n"/>
    </row>
    <row r="64">
      <c r="B64" s="17" t="n"/>
      <c r="C64" s="17" t="n"/>
      <c r="D64" s="17" t="n"/>
      <c r="E64" s="21" t="n"/>
      <c r="F64" s="22" t="n"/>
      <c r="G64" s="23" t="n"/>
      <c r="H64" s="24">
        <f>IF(OR(F64="",G64=""),"",F64*G64)</f>
        <v/>
      </c>
      <c r="I64" s="17" t="n"/>
      <c r="J64" s="17" t="n"/>
      <c r="K64" s="17" t="n"/>
      <c r="L64" s="17" t="n"/>
      <c r="M64" s="17" t="n"/>
      <c r="N64" s="17" t="n"/>
      <c r="O64" s="17" t="n"/>
      <c r="P64" s="25">
        <f>IF(OR(I64="",$E$15=""),"",IF(I64=$E$15,"Yes","No — a different game"))</f>
        <v/>
      </c>
      <c r="Q64" s="26">
        <f>IF(OR(H64="",$H$77=0),"",H64/$H$77)</f>
        <v/>
      </c>
      <c r="R64" s="25">
        <f>IF(OR(Q64="",$E$21=""),"",IF(Q64&gt;$E$21,"Over limit","Within limit"))</f>
        <v/>
      </c>
      <c r="S64" s="21" t="n"/>
      <c r="T64" s="17" t="n"/>
    </row>
    <row r="65">
      <c r="B65" s="17" t="n"/>
      <c r="C65" s="17" t="n"/>
      <c r="D65" s="17" t="n"/>
      <c r="E65" s="21" t="n"/>
      <c r="F65" s="22" t="n"/>
      <c r="G65" s="23" t="n"/>
      <c r="H65" s="24">
        <f>IF(OR(F65="",G65=""),"",F65*G65)</f>
        <v/>
      </c>
      <c r="I65" s="17" t="n"/>
      <c r="J65" s="17" t="n"/>
      <c r="K65" s="17" t="n"/>
      <c r="L65" s="17" t="n"/>
      <c r="M65" s="17" t="n"/>
      <c r="N65" s="17" t="n"/>
      <c r="O65" s="17" t="n"/>
      <c r="P65" s="25">
        <f>IF(OR(I65="",$E$15=""),"",IF(I65=$E$15,"Yes","No — a different game"))</f>
        <v/>
      </c>
      <c r="Q65" s="26">
        <f>IF(OR(H65="",$H$77=0),"",H65/$H$77)</f>
        <v/>
      </c>
      <c r="R65" s="25">
        <f>IF(OR(Q65="",$E$21=""),"",IF(Q65&gt;$E$21,"Over limit","Within limit"))</f>
        <v/>
      </c>
      <c r="S65" s="21" t="n"/>
      <c r="T65" s="17" t="n"/>
    </row>
    <row r="66">
      <c r="B66" s="17" t="n"/>
      <c r="C66" s="17" t="n"/>
      <c r="D66" s="17" t="n"/>
      <c r="E66" s="21" t="n"/>
      <c r="F66" s="22" t="n"/>
      <c r="G66" s="23" t="n"/>
      <c r="H66" s="24">
        <f>IF(OR(F66="",G66=""),"",F66*G66)</f>
        <v/>
      </c>
      <c r="I66" s="17" t="n"/>
      <c r="J66" s="17" t="n"/>
      <c r="K66" s="17" t="n"/>
      <c r="L66" s="17" t="n"/>
      <c r="M66" s="17" t="n"/>
      <c r="N66" s="17" t="n"/>
      <c r="O66" s="17" t="n"/>
      <c r="P66" s="25">
        <f>IF(OR(I66="",$E$15=""),"",IF(I66=$E$15,"Yes","No — a different game"))</f>
        <v/>
      </c>
      <c r="Q66" s="26">
        <f>IF(OR(H66="",$H$77=0),"",H66/$H$77)</f>
        <v/>
      </c>
      <c r="R66" s="25">
        <f>IF(OR(Q66="",$E$21=""),"",IF(Q66&gt;$E$21,"Over limit","Within limit"))</f>
        <v/>
      </c>
      <c r="S66" s="21" t="n"/>
      <c r="T66" s="17" t="n"/>
    </row>
    <row r="67">
      <c r="B67" s="17" t="n"/>
      <c r="C67" s="17" t="n"/>
      <c r="D67" s="17" t="n"/>
      <c r="E67" s="21" t="n"/>
      <c r="F67" s="22" t="n"/>
      <c r="G67" s="23" t="n"/>
      <c r="H67" s="24">
        <f>IF(OR(F67="",G67=""),"",F67*G67)</f>
        <v/>
      </c>
      <c r="I67" s="17" t="n"/>
      <c r="J67" s="17" t="n"/>
      <c r="K67" s="17" t="n"/>
      <c r="L67" s="17" t="n"/>
      <c r="M67" s="17" t="n"/>
      <c r="N67" s="17" t="n"/>
      <c r="O67" s="17" t="n"/>
      <c r="P67" s="25">
        <f>IF(OR(I67="",$E$15=""),"",IF(I67=$E$15,"Yes","No — a different game"))</f>
        <v/>
      </c>
      <c r="Q67" s="26">
        <f>IF(OR(H67="",$H$77=0),"",H67/$H$77)</f>
        <v/>
      </c>
      <c r="R67" s="25">
        <f>IF(OR(Q67="",$E$21=""),"",IF(Q67&gt;$E$21,"Over limit","Within limit"))</f>
        <v/>
      </c>
      <c r="S67" s="21" t="n"/>
      <c r="T67" s="17" t="n"/>
    </row>
    <row r="68">
      <c r="B68" s="17" t="n"/>
      <c r="C68" s="17" t="n"/>
      <c r="D68" s="17" t="n"/>
      <c r="E68" s="21" t="n"/>
      <c r="F68" s="22" t="n"/>
      <c r="G68" s="23" t="n"/>
      <c r="H68" s="24">
        <f>IF(OR(F68="",G68=""),"",F68*G68)</f>
        <v/>
      </c>
      <c r="I68" s="17" t="n"/>
      <c r="J68" s="17" t="n"/>
      <c r="K68" s="17" t="n"/>
      <c r="L68" s="17" t="n"/>
      <c r="M68" s="17" t="n"/>
      <c r="N68" s="17" t="n"/>
      <c r="O68" s="17" t="n"/>
      <c r="P68" s="25">
        <f>IF(OR(I68="",$E$15=""),"",IF(I68=$E$15,"Yes","No — a different game"))</f>
        <v/>
      </c>
      <c r="Q68" s="26">
        <f>IF(OR(H68="",$H$77=0),"",H68/$H$77)</f>
        <v/>
      </c>
      <c r="R68" s="25">
        <f>IF(OR(Q68="",$E$21=""),"",IF(Q68&gt;$E$21,"Over limit","Within limit"))</f>
        <v/>
      </c>
      <c r="S68" s="21" t="n"/>
      <c r="T68" s="17" t="n"/>
    </row>
    <row r="69">
      <c r="B69" s="17" t="n"/>
      <c r="C69" s="17" t="n"/>
      <c r="D69" s="17" t="n"/>
      <c r="E69" s="21" t="n"/>
      <c r="F69" s="22" t="n"/>
      <c r="G69" s="23" t="n"/>
      <c r="H69" s="24">
        <f>IF(OR(F69="",G69=""),"",F69*G69)</f>
        <v/>
      </c>
      <c r="I69" s="17" t="n"/>
      <c r="J69" s="17" t="n"/>
      <c r="K69" s="17" t="n"/>
      <c r="L69" s="17" t="n"/>
      <c r="M69" s="17" t="n"/>
      <c r="N69" s="17" t="n"/>
      <c r="O69" s="17" t="n"/>
      <c r="P69" s="25">
        <f>IF(OR(I69="",$E$15=""),"",IF(I69=$E$15,"Yes","No — a different game"))</f>
        <v/>
      </c>
      <c r="Q69" s="26">
        <f>IF(OR(H69="",$H$77=0),"",H69/$H$77)</f>
        <v/>
      </c>
      <c r="R69" s="25">
        <f>IF(OR(Q69="",$E$21=""),"",IF(Q69&gt;$E$21,"Over limit","Within limit"))</f>
        <v/>
      </c>
      <c r="S69" s="21" t="n"/>
      <c r="T69" s="17" t="n"/>
    </row>
    <row r="70">
      <c r="B70" s="17" t="n"/>
      <c r="C70" s="17" t="n"/>
      <c r="D70" s="17" t="n"/>
      <c r="E70" s="21" t="n"/>
      <c r="F70" s="22" t="n"/>
      <c r="G70" s="23" t="n"/>
      <c r="H70" s="24">
        <f>IF(OR(F70="",G70=""),"",F70*G70)</f>
        <v/>
      </c>
      <c r="I70" s="17" t="n"/>
      <c r="J70" s="17" t="n"/>
      <c r="K70" s="17" t="n"/>
      <c r="L70" s="17" t="n"/>
      <c r="M70" s="17" t="n"/>
      <c r="N70" s="17" t="n"/>
      <c r="O70" s="17" t="n"/>
      <c r="P70" s="25">
        <f>IF(OR(I70="",$E$15=""),"",IF(I70=$E$15,"Yes","No — a different game"))</f>
        <v/>
      </c>
      <c r="Q70" s="26">
        <f>IF(OR(H70="",$H$77=0),"",H70/$H$77)</f>
        <v/>
      </c>
      <c r="R70" s="25">
        <f>IF(OR(Q70="",$E$21=""),"",IF(Q70&gt;$E$21,"Over limit","Within limit"))</f>
        <v/>
      </c>
      <c r="S70" s="21" t="n"/>
      <c r="T70" s="17" t="n"/>
    </row>
    <row r="71">
      <c r="B71" s="17" t="n"/>
      <c r="C71" s="17" t="n"/>
      <c r="D71" s="17" t="n"/>
      <c r="E71" s="21" t="n"/>
      <c r="F71" s="22" t="n"/>
      <c r="G71" s="23" t="n"/>
      <c r="H71" s="24">
        <f>IF(OR(F71="",G71=""),"",F71*G71)</f>
        <v/>
      </c>
      <c r="I71" s="17" t="n"/>
      <c r="J71" s="17" t="n"/>
      <c r="K71" s="17" t="n"/>
      <c r="L71" s="17" t="n"/>
      <c r="M71" s="17" t="n"/>
      <c r="N71" s="17" t="n"/>
      <c r="O71" s="17" t="n"/>
      <c r="P71" s="25">
        <f>IF(OR(I71="",$E$15=""),"",IF(I71=$E$15,"Yes","No — a different game"))</f>
        <v/>
      </c>
      <c r="Q71" s="26">
        <f>IF(OR(H71="",$H$77=0),"",H71/$H$77)</f>
        <v/>
      </c>
      <c r="R71" s="25">
        <f>IF(OR(Q71="",$E$21=""),"",IF(Q71&gt;$E$21,"Over limit","Within limit"))</f>
        <v/>
      </c>
      <c r="S71" s="21" t="n"/>
      <c r="T71" s="17" t="n"/>
    </row>
    <row r="72">
      <c r="B72" s="17" t="n"/>
      <c r="C72" s="17" t="n"/>
      <c r="D72" s="17" t="n"/>
      <c r="E72" s="21" t="n"/>
      <c r="F72" s="22" t="n"/>
      <c r="G72" s="23" t="n"/>
      <c r="H72" s="24">
        <f>IF(OR(F72="",G72=""),"",F72*G72)</f>
        <v/>
      </c>
      <c r="I72" s="17" t="n"/>
      <c r="J72" s="17" t="n"/>
      <c r="K72" s="17" t="n"/>
      <c r="L72" s="17" t="n"/>
      <c r="M72" s="17" t="n"/>
      <c r="N72" s="17" t="n"/>
      <c r="O72" s="17" t="n"/>
      <c r="P72" s="25">
        <f>IF(OR(I72="",$E$15=""),"",IF(I72=$E$15,"Yes","No — a different game"))</f>
        <v/>
      </c>
      <c r="Q72" s="26">
        <f>IF(OR(H72="",$H$77=0),"",H72/$H$77)</f>
        <v/>
      </c>
      <c r="R72" s="25">
        <f>IF(OR(Q72="",$E$21=""),"",IF(Q72&gt;$E$21,"Over limit","Within limit"))</f>
        <v/>
      </c>
      <c r="S72" s="21" t="n"/>
      <c r="T72" s="17" t="n"/>
    </row>
    <row r="73">
      <c r="B73" s="17" t="n"/>
      <c r="C73" s="17" t="n"/>
      <c r="D73" s="17" t="n"/>
      <c r="E73" s="21" t="n"/>
      <c r="F73" s="22" t="n"/>
      <c r="G73" s="23" t="n"/>
      <c r="H73" s="24">
        <f>IF(OR(F73="",G73=""),"",F73*G73)</f>
        <v/>
      </c>
      <c r="I73" s="17" t="n"/>
      <c r="J73" s="17" t="n"/>
      <c r="K73" s="17" t="n"/>
      <c r="L73" s="17" t="n"/>
      <c r="M73" s="17" t="n"/>
      <c r="N73" s="17" t="n"/>
      <c r="O73" s="17" t="n"/>
      <c r="P73" s="25">
        <f>IF(OR(I73="",$E$15=""),"",IF(I73=$E$15,"Yes","No — a different game"))</f>
        <v/>
      </c>
      <c r="Q73" s="26">
        <f>IF(OR(H73="",$H$77=0),"",H73/$H$77)</f>
        <v/>
      </c>
      <c r="R73" s="25">
        <f>IF(OR(Q73="",$E$21=""),"",IF(Q73&gt;$E$21,"Over limit","Within limit"))</f>
        <v/>
      </c>
      <c r="S73" s="21" t="n"/>
      <c r="T73" s="17" t="n"/>
    </row>
    <row r="74">
      <c r="B74" s="17" t="n"/>
      <c r="C74" s="17" t="n"/>
      <c r="D74" s="17" t="n"/>
      <c r="E74" s="21" t="n"/>
      <c r="F74" s="22" t="n"/>
      <c r="G74" s="23" t="n"/>
      <c r="H74" s="24">
        <f>IF(OR(F74="",G74=""),"",F74*G74)</f>
        <v/>
      </c>
      <c r="I74" s="17" t="n"/>
      <c r="J74" s="17" t="n"/>
      <c r="K74" s="17" t="n"/>
      <c r="L74" s="17" t="n"/>
      <c r="M74" s="17" t="n"/>
      <c r="N74" s="17" t="n"/>
      <c r="O74" s="17" t="n"/>
      <c r="P74" s="25">
        <f>IF(OR(I74="",$E$15=""),"",IF(I74=$E$15,"Yes","No — a different game"))</f>
        <v/>
      </c>
      <c r="Q74" s="26">
        <f>IF(OR(H74="",$H$77=0),"",H74/$H$77)</f>
        <v/>
      </c>
      <c r="R74" s="25">
        <f>IF(OR(Q74="",$E$21=""),"",IF(Q74&gt;$E$21,"Over limit","Within limit"))</f>
        <v/>
      </c>
      <c r="S74" s="21" t="n"/>
      <c r="T74" s="17" t="n"/>
    </row>
    <row r="75">
      <c r="B75" s="17" t="n"/>
      <c r="C75" s="17" t="n"/>
      <c r="D75" s="17" t="n"/>
      <c r="E75" s="21" t="n"/>
      <c r="F75" s="22" t="n"/>
      <c r="G75" s="23" t="n"/>
      <c r="H75" s="24">
        <f>IF(OR(F75="",G75=""),"",F75*G75)</f>
        <v/>
      </c>
      <c r="I75" s="17" t="n"/>
      <c r="J75" s="17" t="n"/>
      <c r="K75" s="17" t="n"/>
      <c r="L75" s="17" t="n"/>
      <c r="M75" s="17" t="n"/>
      <c r="N75" s="17" t="n"/>
      <c r="O75" s="17" t="n"/>
      <c r="P75" s="25">
        <f>IF(OR(I75="",$E$15=""),"",IF(I75=$E$15,"Yes","No — a different game"))</f>
        <v/>
      </c>
      <c r="Q75" s="26">
        <f>IF(OR(H75="",$H$77=0),"",H75/$H$77)</f>
        <v/>
      </c>
      <c r="R75" s="25">
        <f>IF(OR(Q75="",$E$21=""),"",IF(Q75&gt;$E$21,"Over limit","Within limit"))</f>
        <v/>
      </c>
      <c r="S75" s="21" t="n"/>
      <c r="T75" s="17" t="n"/>
    </row>
    <row r="76">
      <c r="B76" s="17" t="n"/>
      <c r="C76" s="17" t="n"/>
      <c r="D76" s="17" t="n"/>
      <c r="E76" s="21" t="n"/>
      <c r="F76" s="22" t="n"/>
      <c r="G76" s="23" t="n"/>
      <c r="H76" s="24">
        <f>IF(OR(F76="",G76=""),"",F76*G76)</f>
        <v/>
      </c>
      <c r="I76" s="17" t="n"/>
      <c r="J76" s="17" t="n"/>
      <c r="K76" s="17" t="n"/>
      <c r="L76" s="17" t="n"/>
      <c r="M76" s="17" t="n"/>
      <c r="N76" s="17" t="n"/>
      <c r="O76" s="17" t="n"/>
      <c r="P76" s="25">
        <f>IF(OR(I76="",$E$15=""),"",IF(I76=$E$15,"Yes","No — a different game"))</f>
        <v/>
      </c>
      <c r="Q76" s="26">
        <f>IF(OR(H76="",$H$77=0),"",H76/$H$77)</f>
        <v/>
      </c>
      <c r="R76" s="25">
        <f>IF(OR(Q76="",$E$21=""),"",IF(Q76&gt;$E$21,"Over limit","Within limit"))</f>
        <v/>
      </c>
      <c r="S76" s="21" t="n"/>
      <c r="T76" s="17" t="n"/>
    </row>
    <row r="77">
      <c r="B77" s="16" t="inlineStr">
        <is>
          <t>TOTALS</t>
        </is>
      </c>
      <c r="H77" s="27">
        <f>SUM(H27:H76)</f>
        <v/>
      </c>
      <c r="I77" s="28" t="inlineStr">
        <is>
          <t>Holdings playing a different game from the account →</t>
        </is>
      </c>
      <c r="P77" s="16">
        <f>COUNTIF(P27:P76,"No*")</f>
        <v/>
      </c>
      <c r="Q77" s="16" t="inlineStr"/>
      <c r="R77" s="16">
        <f>COUNTIF(R27:R76,"Over*")</f>
        <v/>
      </c>
    </row>
    <row r="79">
      <c r="B79" s="29" t="inlineStr">
        <is>
          <t>You enter these values</t>
        </is>
      </c>
    </row>
    <row r="80">
      <c r="B80" s="25" t="inlineStr">
        <is>
          <t>Calculated for you</t>
        </is>
      </c>
    </row>
  </sheetData>
  <mergeCells count="42">
    <mergeCell ref="B14:D14"/>
    <mergeCell ref="B23:D23"/>
    <mergeCell ref="B9:T9"/>
    <mergeCell ref="B17:D17"/>
    <mergeCell ref="B13:D13"/>
    <mergeCell ref="E16:T16"/>
    <mergeCell ref="I18:T18"/>
    <mergeCell ref="I21:T21"/>
    <mergeCell ref="B5:T5"/>
    <mergeCell ref="B19:D19"/>
    <mergeCell ref="E18:H18"/>
    <mergeCell ref="E22:T22"/>
    <mergeCell ref="I14:T14"/>
    <mergeCell ref="E21:H21"/>
    <mergeCell ref="I23:T23"/>
    <mergeCell ref="I77:O77"/>
    <mergeCell ref="B15:D15"/>
    <mergeCell ref="I17:T17"/>
    <mergeCell ref="B20:D20"/>
    <mergeCell ref="B7:T7"/>
    <mergeCell ref="E14:H14"/>
    <mergeCell ref="B25:T25"/>
    <mergeCell ref="B3:T3"/>
    <mergeCell ref="E17:H17"/>
    <mergeCell ref="I20:T20"/>
    <mergeCell ref="E23:H23"/>
    <mergeCell ref="B80:D80"/>
    <mergeCell ref="B79:D79"/>
    <mergeCell ref="I13:T13"/>
    <mergeCell ref="I19:T19"/>
    <mergeCell ref="E20:H20"/>
    <mergeCell ref="E19:H19"/>
    <mergeCell ref="B16:D16"/>
    <mergeCell ref="E13:H13"/>
    <mergeCell ref="B11:T11"/>
    <mergeCell ref="I15:T15"/>
    <mergeCell ref="B22:D22"/>
    <mergeCell ref="B1:T1"/>
    <mergeCell ref="B18:D18"/>
    <mergeCell ref="E15:H15"/>
    <mergeCell ref="B21:D21"/>
    <mergeCell ref="B77:G77"/>
  </mergeCells>
  <dataValidations count="11">
    <dataValidation sqref="E15" showDropDown="0" showInputMessage="0" showErrorMessage="0" allowBlank="1" type="list">
      <formula1>=Games</formula1>
    </dataValidation>
    <dataValidation sqref="E17" showDropDown="0" showInputMessage="0" showErrorMessage="0" allowBlank="1" type="list">
      <formula1>=Engines</formula1>
    </dataValidation>
    <dataValidation sqref="E18" showDropDown="0" showInputMessage="0" showErrorMessage="0" allowBlank="1" type="list">
      <formula1>=Horizons</formula1>
    </dataValidation>
    <dataValidation sqref="E19" showDropDown="0" showInputMessage="0" showErrorMessage="0" allowBlank="1" type="list">
      <formula1>=Edges</formula1>
    </dataValidation>
    <dataValidation sqref="E23" showDropDown="0" showInputMessage="0" showErrorMessage="0" allowBlank="1" type="list">
      <formula1>=Scoreboards</formula1>
    </dataValidation>
    <dataValidation sqref="D27:D76" showDropDown="0" showInputMessage="0" showErrorMessage="0" allowBlank="1" type="list">
      <formula1>=SecTypes</formula1>
    </dataValidation>
    <dataValidation sqref="I27:I76" showDropDown="0" showInputMessage="0" showErrorMessage="0" allowBlank="1" type="list">
      <formula1>=Games</formula1>
    </dataValidation>
    <dataValidation sqref="J27:J76" showDropDown="0" showInputMessage="0" showErrorMessage="0" allowBlank="1" type="list">
      <formula1>=Engines</formula1>
    </dataValidation>
    <dataValidation sqref="K27:K76" showDropDown="0" showInputMessage="0" showErrorMessage="0" allowBlank="1" type="list">
      <formula1>=Horizons</formula1>
    </dataValidation>
    <dataValidation sqref="L27:L76" showDropDown="0" showInputMessage="0" showErrorMessage="0" allowBlank="1" type="list">
      <formula1>=Edges</formula1>
    </dataValidation>
    <dataValidation sqref="N27:N76" showDropDown="0" showInputMessage="0" showErrorMessage="0" allowBlank="1" type="list">
      <formula1>=Exits</formula1>
    </dataValidation>
  </dataValidations>
  <printOptions horizontalCentered="0"/>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B1:T80"/>
  <sheetViews>
    <sheetView showGridLines="0" workbookViewId="0">
      <selection activeCell="A1" sqref="A1"/>
    </sheetView>
  </sheetViews>
  <sheetFormatPr baseColWidth="8" defaultRowHeight="15"/>
  <cols>
    <col width="2.5" customWidth="1" min="1" max="1"/>
    <col width="13" customWidth="1" min="2" max="2"/>
    <col width="30" customWidth="1" min="3" max="3"/>
    <col width="30" customWidth="1" min="4" max="4"/>
    <col width="15" customWidth="1" min="5" max="5"/>
    <col width="14" customWidth="1" min="6" max="6"/>
    <col width="14" customWidth="1" min="7" max="7"/>
    <col width="16" customWidth="1" min="8" max="8"/>
    <col width="30" customWidth="1" min="9" max="9"/>
    <col width="30" customWidth="1" min="10" max="10"/>
    <col width="16" customWidth="1" min="11" max="11"/>
    <col width="26" customWidth="1" min="12" max="12"/>
    <col width="44" customWidth="1" min="13" max="13"/>
    <col width="32" customWidth="1" min="14" max="14"/>
    <col width="44" customWidth="1" min="15" max="15"/>
    <col width="22" customWidth="1" min="16" max="16"/>
    <col width="16" customWidth="1" min="17" max="17"/>
    <col width="16" customWidth="1" min="18" max="18"/>
    <col width="15" customWidth="1" min="19" max="19"/>
    <col width="34" customWidth="1" min="20" max="20"/>
  </cols>
  <sheetData>
    <row r="1" ht="30" customHeight="1">
      <c r="B1" s="13" t="inlineStr">
        <is>
          <t>Disclaimer: This Define Your Game worksheet is provided by Early Life Investments for general educational and planning purposes only. It is not intended to provide personalized financial, legal, tax or investment advice, and listing a strategy or a type of security in it is not a recommendation.</t>
        </is>
      </c>
    </row>
    <row r="3" ht="30" customHeight="1">
      <c r="B3" s="13" t="inlineStr">
        <is>
          <t>The worksheet records the rules you choose for your own money. The drop-down menus describe categories used on EarlyLifeInvestments.com; they do not judge whether a strategy or a holding is suitable for you. The size and match checks are simple arithmetic on the values you enter.</t>
        </is>
      </c>
    </row>
    <row r="5" ht="30" customHeight="1">
      <c r="B5" s="13" t="inlineStr">
        <is>
          <t>Before making decisions based on this workbook, verify all figures directly with your brokerage, plan administrator, fund prospectus, or a qualified professional.</t>
        </is>
      </c>
    </row>
    <row r="7" ht="30" customHeight="1">
      <c r="B7" s="13" t="inlineStr">
        <is>
          <t>Early Life Investments, its owner, and any related materials are not responsible for errors, omissions, data-entry mistakes, calculation differences, financial losses, or other consequences resulting from use of this workbook.</t>
        </is>
      </c>
    </row>
    <row r="9" ht="30" customHeight="1">
      <c r="B9" s="13" t="inlineStr">
        <is>
          <t>Use this workbook as an educational planning tool, not as a substitute for professional advice. The user is responsible for ensuring all values, both input and calculated, are correct.</t>
        </is>
      </c>
    </row>
    <row r="11" ht="24" customHeight="1">
      <c r="B11" s="14" t="inlineStr">
        <is>
          <t>Account 5 — The Seven Lines for This Account</t>
        </is>
      </c>
    </row>
    <row r="13">
      <c r="B13" s="15" t="inlineStr">
        <is>
          <t>Line</t>
        </is>
      </c>
      <c r="E13" s="15" t="inlineStr">
        <is>
          <t>Your answer</t>
        </is>
      </c>
      <c r="I13" s="15" t="inlineStr">
        <is>
          <t>Details — in your own words</t>
        </is>
      </c>
    </row>
    <row r="14" ht="40" customHeight="1">
      <c r="B14" s="16" t="inlineStr">
        <is>
          <t>Account name and where it is held</t>
        </is>
      </c>
      <c r="E14" s="17" t="n"/>
      <c r="I14" s="18" t="inlineStr">
        <is>
          <t>Brokerage, plan or bank, and the last four digits if that helps you find it.</t>
        </is>
      </c>
    </row>
    <row r="15" ht="40" customHeight="1">
      <c r="B15" s="16" t="inlineStr">
        <is>
          <t>The game this account plays</t>
        </is>
      </c>
      <c r="E15" s="17" t="n"/>
      <c r="I15" s="18" t="inlineStr">
        <is>
          <t>One game per account. If two games fit, open a second account.</t>
        </is>
      </c>
    </row>
    <row r="16" ht="40" customHeight="1">
      <c r="B16" s="16" t="inlineStr">
        <is>
          <t>My objective is…</t>
        </is>
      </c>
      <c r="E16" s="17" t="n"/>
    </row>
    <row r="17" ht="40" customHeight="1">
      <c r="B17" s="16" t="inlineStr">
        <is>
          <t>My return should come from…</t>
        </is>
      </c>
      <c r="E17" s="17" t="n"/>
      <c r="I17" s="18" t="inlineStr">
        <is>
          <t>Which of the seven sources, and from what exactly.</t>
        </is>
      </c>
    </row>
    <row r="18" ht="40" customHeight="1">
      <c r="B18" s="16" t="inlineStr">
        <is>
          <t>My time horizon is…</t>
        </is>
      </c>
      <c r="E18" s="17" t="n"/>
      <c r="I18" s="18" t="inlineStr">
        <is>
          <t>The date the money may be needed, and how long the idea needs. The shorter governs.</t>
        </is>
      </c>
    </row>
    <row r="19" ht="40" customHeight="1">
      <c r="B19" s="16" t="inlineStr">
        <is>
          <t>My claimed edge is…</t>
        </is>
      </c>
      <c r="E19" s="17" t="n"/>
      <c r="I19" s="18" t="inlineStr">
        <is>
          <t>What you have that the other side of the trade does not — or why you need nothing.</t>
        </is>
      </c>
    </row>
    <row r="20" ht="40" customHeight="1">
      <c r="B20" s="16" t="inlineStr">
        <is>
          <t>I can tolerate a decline of… (%)</t>
        </is>
      </c>
      <c r="E20" s="19" t="n"/>
      <c r="I20" s="18" t="inlineStr">
        <is>
          <t>The drop you can live through without selling. Also note any limit on money you cannot reach quickly.</t>
        </is>
      </c>
    </row>
    <row r="21" ht="40" customHeight="1">
      <c r="B21" s="16" t="inlineStr">
        <is>
          <t>Largest single position (% of account)</t>
        </is>
      </c>
      <c r="E21" s="19" t="n"/>
      <c r="I21" s="18" t="inlineStr">
        <is>
          <t>The Position Log flags any holding above this share of the account's cost.</t>
        </is>
      </c>
    </row>
    <row r="22" ht="40" customHeight="1">
      <c r="B22" s="16" t="inlineStr">
        <is>
          <t>The thesis is wrong when…</t>
        </is>
      </c>
      <c r="E22" s="17" t="n"/>
    </row>
    <row r="23" ht="40" customHeight="1">
      <c r="B23" s="16" t="inlineStr">
        <is>
          <t>My scoreboard is…</t>
        </is>
      </c>
      <c r="E23" s="17" t="n"/>
      <c r="I23" s="18" t="inlineStr">
        <is>
          <t>Name the goal or benchmark, so the score cannot be chosen after the results are in.</t>
        </is>
      </c>
    </row>
    <row r="25" ht="24" customHeight="1">
      <c r="B25" s="14" t="inlineStr">
        <is>
          <t>Position Log — one row for every security you buy in this account</t>
        </is>
      </c>
    </row>
    <row r="26" ht="36" customHeight="1">
      <c r="B26" s="15" t="inlineStr">
        <is>
          <t>Ticker</t>
        </is>
      </c>
      <c r="C26" s="15" t="inlineStr">
        <is>
          <t>Security name</t>
        </is>
      </c>
      <c r="D26" s="15" t="inlineStr">
        <is>
          <t>Security type</t>
        </is>
      </c>
      <c r="E26" s="15" t="inlineStr">
        <is>
          <t>Date bought</t>
        </is>
      </c>
      <c r="F26" s="15" t="inlineStr">
        <is>
          <t>Shares or units</t>
        </is>
      </c>
      <c r="G26" s="15" t="inlineStr">
        <is>
          <t>Price paid</t>
        </is>
      </c>
      <c r="H26" s="15" t="inlineStr">
        <is>
          <t>Cost</t>
        </is>
      </c>
      <c r="I26" s="15" t="inlineStr">
        <is>
          <t>Game for this holding</t>
        </is>
      </c>
      <c r="J26" s="15" t="inlineStr">
        <is>
          <t>Return engine</t>
        </is>
      </c>
      <c r="K26" s="15" t="inlineStr">
        <is>
          <t>Horizon</t>
        </is>
      </c>
      <c r="L26" s="15" t="inlineStr">
        <is>
          <t>Claimed edge</t>
        </is>
      </c>
      <c r="M26" s="15" t="inlineStr">
        <is>
          <t>Why I bought — my thesis</t>
        </is>
      </c>
      <c r="N26" s="15" t="inlineStr">
        <is>
          <t>Exit rule type</t>
        </is>
      </c>
      <c r="O26" s="15" t="inlineStr">
        <is>
          <t>Exit rule — the specifics</t>
        </is>
      </c>
      <c r="P26" s="15" t="inlineStr">
        <is>
          <t>Same game as the account?</t>
        </is>
      </c>
      <c r="Q26" s="15" t="inlineStr">
        <is>
          <t>Share of account cost</t>
        </is>
      </c>
      <c r="R26" s="15" t="inlineStr">
        <is>
          <t>Over my size limit?</t>
        </is>
      </c>
      <c r="S26" s="15" t="inlineStr">
        <is>
          <t>Date sold</t>
        </is>
      </c>
      <c r="T26" s="15" t="inlineStr">
        <is>
          <t>Notes</t>
        </is>
      </c>
    </row>
    <row r="27">
      <c r="B27" s="17" t="n"/>
      <c r="C27" s="17" t="n"/>
      <c r="D27" s="17" t="n"/>
      <c r="E27" s="21" t="n"/>
      <c r="F27" s="22" t="n"/>
      <c r="G27" s="23" t="n"/>
      <c r="H27" s="24">
        <f>IF(OR(F27="",G27=""),"",F27*G27)</f>
        <v/>
      </c>
      <c r="I27" s="17" t="n"/>
      <c r="J27" s="17" t="n"/>
      <c r="K27" s="17" t="n"/>
      <c r="L27" s="17" t="n"/>
      <c r="M27" s="17" t="n"/>
      <c r="N27" s="17" t="n"/>
      <c r="O27" s="17" t="n"/>
      <c r="P27" s="25">
        <f>IF(OR(I27="",$E$15=""),"",IF(I27=$E$15,"Yes","No — a different game"))</f>
        <v/>
      </c>
      <c r="Q27" s="26">
        <f>IF(OR(H27="",$H$77=0),"",H27/$H$77)</f>
        <v/>
      </c>
      <c r="R27" s="25">
        <f>IF(OR(Q27="",$E$21=""),"",IF(Q27&gt;$E$21,"Over limit","Within limit"))</f>
        <v/>
      </c>
      <c r="S27" s="21" t="n"/>
      <c r="T27" s="17" t="n"/>
    </row>
    <row r="28">
      <c r="B28" s="17" t="n"/>
      <c r="C28" s="17" t="n"/>
      <c r="D28" s="17" t="n"/>
      <c r="E28" s="21" t="n"/>
      <c r="F28" s="22" t="n"/>
      <c r="G28" s="23" t="n"/>
      <c r="H28" s="24">
        <f>IF(OR(F28="",G28=""),"",F28*G28)</f>
        <v/>
      </c>
      <c r="I28" s="17" t="n"/>
      <c r="J28" s="17" t="n"/>
      <c r="K28" s="17" t="n"/>
      <c r="L28" s="17" t="n"/>
      <c r="M28" s="17" t="n"/>
      <c r="N28" s="17" t="n"/>
      <c r="O28" s="17" t="n"/>
      <c r="P28" s="25">
        <f>IF(OR(I28="",$E$15=""),"",IF(I28=$E$15,"Yes","No — a different game"))</f>
        <v/>
      </c>
      <c r="Q28" s="26">
        <f>IF(OR(H28="",$H$77=0),"",H28/$H$77)</f>
        <v/>
      </c>
      <c r="R28" s="25">
        <f>IF(OR(Q28="",$E$21=""),"",IF(Q28&gt;$E$21,"Over limit","Within limit"))</f>
        <v/>
      </c>
      <c r="S28" s="21" t="n"/>
      <c r="T28" s="17" t="n"/>
    </row>
    <row r="29">
      <c r="B29" s="17" t="n"/>
      <c r="C29" s="17" t="n"/>
      <c r="D29" s="17" t="n"/>
      <c r="E29" s="21" t="n"/>
      <c r="F29" s="22" t="n"/>
      <c r="G29" s="23" t="n"/>
      <c r="H29" s="24">
        <f>IF(OR(F29="",G29=""),"",F29*G29)</f>
        <v/>
      </c>
      <c r="I29" s="17" t="n"/>
      <c r="J29" s="17" t="n"/>
      <c r="K29" s="17" t="n"/>
      <c r="L29" s="17" t="n"/>
      <c r="M29" s="17" t="n"/>
      <c r="N29" s="17" t="n"/>
      <c r="O29" s="17" t="n"/>
      <c r="P29" s="25">
        <f>IF(OR(I29="",$E$15=""),"",IF(I29=$E$15,"Yes","No — a different game"))</f>
        <v/>
      </c>
      <c r="Q29" s="26">
        <f>IF(OR(H29="",$H$77=0),"",H29/$H$77)</f>
        <v/>
      </c>
      <c r="R29" s="25">
        <f>IF(OR(Q29="",$E$21=""),"",IF(Q29&gt;$E$21,"Over limit","Within limit"))</f>
        <v/>
      </c>
      <c r="S29" s="21" t="n"/>
      <c r="T29" s="17" t="n"/>
    </row>
    <row r="30">
      <c r="B30" s="17" t="n"/>
      <c r="C30" s="17" t="n"/>
      <c r="D30" s="17" t="n"/>
      <c r="E30" s="21" t="n"/>
      <c r="F30" s="22" t="n"/>
      <c r="G30" s="23" t="n"/>
      <c r="H30" s="24">
        <f>IF(OR(F30="",G30=""),"",F30*G30)</f>
        <v/>
      </c>
      <c r="I30" s="17" t="n"/>
      <c r="J30" s="17" t="n"/>
      <c r="K30" s="17" t="n"/>
      <c r="L30" s="17" t="n"/>
      <c r="M30" s="17" t="n"/>
      <c r="N30" s="17" t="n"/>
      <c r="O30" s="17" t="n"/>
      <c r="P30" s="25">
        <f>IF(OR(I30="",$E$15=""),"",IF(I30=$E$15,"Yes","No — a different game"))</f>
        <v/>
      </c>
      <c r="Q30" s="26">
        <f>IF(OR(H30="",$H$77=0),"",H30/$H$77)</f>
        <v/>
      </c>
      <c r="R30" s="25">
        <f>IF(OR(Q30="",$E$21=""),"",IF(Q30&gt;$E$21,"Over limit","Within limit"))</f>
        <v/>
      </c>
      <c r="S30" s="21" t="n"/>
      <c r="T30" s="17" t="n"/>
    </row>
    <row r="31">
      <c r="B31" s="17" t="n"/>
      <c r="C31" s="17" t="n"/>
      <c r="D31" s="17" t="n"/>
      <c r="E31" s="21" t="n"/>
      <c r="F31" s="22" t="n"/>
      <c r="G31" s="23" t="n"/>
      <c r="H31" s="24">
        <f>IF(OR(F31="",G31=""),"",F31*G31)</f>
        <v/>
      </c>
      <c r="I31" s="17" t="n"/>
      <c r="J31" s="17" t="n"/>
      <c r="K31" s="17" t="n"/>
      <c r="L31" s="17" t="n"/>
      <c r="M31" s="17" t="n"/>
      <c r="N31" s="17" t="n"/>
      <c r="O31" s="17" t="n"/>
      <c r="P31" s="25">
        <f>IF(OR(I31="",$E$15=""),"",IF(I31=$E$15,"Yes","No — a different game"))</f>
        <v/>
      </c>
      <c r="Q31" s="26">
        <f>IF(OR(H31="",$H$77=0),"",H31/$H$77)</f>
        <v/>
      </c>
      <c r="R31" s="25">
        <f>IF(OR(Q31="",$E$21=""),"",IF(Q31&gt;$E$21,"Over limit","Within limit"))</f>
        <v/>
      </c>
      <c r="S31" s="21" t="n"/>
      <c r="T31" s="17" t="n"/>
    </row>
    <row r="32">
      <c r="B32" s="17" t="n"/>
      <c r="C32" s="17" t="n"/>
      <c r="D32" s="17" t="n"/>
      <c r="E32" s="21" t="n"/>
      <c r="F32" s="22" t="n"/>
      <c r="G32" s="23" t="n"/>
      <c r="H32" s="24">
        <f>IF(OR(F32="",G32=""),"",F32*G32)</f>
        <v/>
      </c>
      <c r="I32" s="17" t="n"/>
      <c r="J32" s="17" t="n"/>
      <c r="K32" s="17" t="n"/>
      <c r="L32" s="17" t="n"/>
      <c r="M32" s="17" t="n"/>
      <c r="N32" s="17" t="n"/>
      <c r="O32" s="17" t="n"/>
      <c r="P32" s="25">
        <f>IF(OR(I32="",$E$15=""),"",IF(I32=$E$15,"Yes","No — a different game"))</f>
        <v/>
      </c>
      <c r="Q32" s="26">
        <f>IF(OR(H32="",$H$77=0),"",H32/$H$77)</f>
        <v/>
      </c>
      <c r="R32" s="25">
        <f>IF(OR(Q32="",$E$21=""),"",IF(Q32&gt;$E$21,"Over limit","Within limit"))</f>
        <v/>
      </c>
      <c r="S32" s="21" t="n"/>
      <c r="T32" s="17" t="n"/>
    </row>
    <row r="33">
      <c r="B33" s="17" t="n"/>
      <c r="C33" s="17" t="n"/>
      <c r="D33" s="17" t="n"/>
      <c r="E33" s="21" t="n"/>
      <c r="F33" s="22" t="n"/>
      <c r="G33" s="23" t="n"/>
      <c r="H33" s="24">
        <f>IF(OR(F33="",G33=""),"",F33*G33)</f>
        <v/>
      </c>
      <c r="I33" s="17" t="n"/>
      <c r="J33" s="17" t="n"/>
      <c r="K33" s="17" t="n"/>
      <c r="L33" s="17" t="n"/>
      <c r="M33" s="17" t="n"/>
      <c r="N33" s="17" t="n"/>
      <c r="O33" s="17" t="n"/>
      <c r="P33" s="25">
        <f>IF(OR(I33="",$E$15=""),"",IF(I33=$E$15,"Yes","No — a different game"))</f>
        <v/>
      </c>
      <c r="Q33" s="26">
        <f>IF(OR(H33="",$H$77=0),"",H33/$H$77)</f>
        <v/>
      </c>
      <c r="R33" s="25">
        <f>IF(OR(Q33="",$E$21=""),"",IF(Q33&gt;$E$21,"Over limit","Within limit"))</f>
        <v/>
      </c>
      <c r="S33" s="21" t="n"/>
      <c r="T33" s="17" t="n"/>
    </row>
    <row r="34">
      <c r="B34" s="17" t="n"/>
      <c r="C34" s="17" t="n"/>
      <c r="D34" s="17" t="n"/>
      <c r="E34" s="21" t="n"/>
      <c r="F34" s="22" t="n"/>
      <c r="G34" s="23" t="n"/>
      <c r="H34" s="24">
        <f>IF(OR(F34="",G34=""),"",F34*G34)</f>
        <v/>
      </c>
      <c r="I34" s="17" t="n"/>
      <c r="J34" s="17" t="n"/>
      <c r="K34" s="17" t="n"/>
      <c r="L34" s="17" t="n"/>
      <c r="M34" s="17" t="n"/>
      <c r="N34" s="17" t="n"/>
      <c r="O34" s="17" t="n"/>
      <c r="P34" s="25">
        <f>IF(OR(I34="",$E$15=""),"",IF(I34=$E$15,"Yes","No — a different game"))</f>
        <v/>
      </c>
      <c r="Q34" s="26">
        <f>IF(OR(H34="",$H$77=0),"",H34/$H$77)</f>
        <v/>
      </c>
      <c r="R34" s="25">
        <f>IF(OR(Q34="",$E$21=""),"",IF(Q34&gt;$E$21,"Over limit","Within limit"))</f>
        <v/>
      </c>
      <c r="S34" s="21" t="n"/>
      <c r="T34" s="17" t="n"/>
    </row>
    <row r="35">
      <c r="B35" s="17" t="n"/>
      <c r="C35" s="17" t="n"/>
      <c r="D35" s="17" t="n"/>
      <c r="E35" s="21" t="n"/>
      <c r="F35" s="22" t="n"/>
      <c r="G35" s="23" t="n"/>
      <c r="H35" s="24">
        <f>IF(OR(F35="",G35=""),"",F35*G35)</f>
        <v/>
      </c>
      <c r="I35" s="17" t="n"/>
      <c r="J35" s="17" t="n"/>
      <c r="K35" s="17" t="n"/>
      <c r="L35" s="17" t="n"/>
      <c r="M35" s="17" t="n"/>
      <c r="N35" s="17" t="n"/>
      <c r="O35" s="17" t="n"/>
      <c r="P35" s="25">
        <f>IF(OR(I35="",$E$15=""),"",IF(I35=$E$15,"Yes","No — a different game"))</f>
        <v/>
      </c>
      <c r="Q35" s="26">
        <f>IF(OR(H35="",$H$77=0),"",H35/$H$77)</f>
        <v/>
      </c>
      <c r="R35" s="25">
        <f>IF(OR(Q35="",$E$21=""),"",IF(Q35&gt;$E$21,"Over limit","Within limit"))</f>
        <v/>
      </c>
      <c r="S35" s="21" t="n"/>
      <c r="T35" s="17" t="n"/>
    </row>
    <row r="36">
      <c r="B36" s="17" t="n"/>
      <c r="C36" s="17" t="n"/>
      <c r="D36" s="17" t="n"/>
      <c r="E36" s="21" t="n"/>
      <c r="F36" s="22" t="n"/>
      <c r="G36" s="23" t="n"/>
      <c r="H36" s="24">
        <f>IF(OR(F36="",G36=""),"",F36*G36)</f>
        <v/>
      </c>
      <c r="I36" s="17" t="n"/>
      <c r="J36" s="17" t="n"/>
      <c r="K36" s="17" t="n"/>
      <c r="L36" s="17" t="n"/>
      <c r="M36" s="17" t="n"/>
      <c r="N36" s="17" t="n"/>
      <c r="O36" s="17" t="n"/>
      <c r="P36" s="25">
        <f>IF(OR(I36="",$E$15=""),"",IF(I36=$E$15,"Yes","No — a different game"))</f>
        <v/>
      </c>
      <c r="Q36" s="26">
        <f>IF(OR(H36="",$H$77=0),"",H36/$H$77)</f>
        <v/>
      </c>
      <c r="R36" s="25">
        <f>IF(OR(Q36="",$E$21=""),"",IF(Q36&gt;$E$21,"Over limit","Within limit"))</f>
        <v/>
      </c>
      <c r="S36" s="21" t="n"/>
      <c r="T36" s="17" t="n"/>
    </row>
    <row r="37">
      <c r="B37" s="17" t="n"/>
      <c r="C37" s="17" t="n"/>
      <c r="D37" s="17" t="n"/>
      <c r="E37" s="21" t="n"/>
      <c r="F37" s="22" t="n"/>
      <c r="G37" s="23" t="n"/>
      <c r="H37" s="24">
        <f>IF(OR(F37="",G37=""),"",F37*G37)</f>
        <v/>
      </c>
      <c r="I37" s="17" t="n"/>
      <c r="J37" s="17" t="n"/>
      <c r="K37" s="17" t="n"/>
      <c r="L37" s="17" t="n"/>
      <c r="M37" s="17" t="n"/>
      <c r="N37" s="17" t="n"/>
      <c r="O37" s="17" t="n"/>
      <c r="P37" s="25">
        <f>IF(OR(I37="",$E$15=""),"",IF(I37=$E$15,"Yes","No — a different game"))</f>
        <v/>
      </c>
      <c r="Q37" s="26">
        <f>IF(OR(H37="",$H$77=0),"",H37/$H$77)</f>
        <v/>
      </c>
      <c r="R37" s="25">
        <f>IF(OR(Q37="",$E$21=""),"",IF(Q37&gt;$E$21,"Over limit","Within limit"))</f>
        <v/>
      </c>
      <c r="S37" s="21" t="n"/>
      <c r="T37" s="17" t="n"/>
    </row>
    <row r="38">
      <c r="B38" s="17" t="n"/>
      <c r="C38" s="17" t="n"/>
      <c r="D38" s="17" t="n"/>
      <c r="E38" s="21" t="n"/>
      <c r="F38" s="22" t="n"/>
      <c r="G38" s="23" t="n"/>
      <c r="H38" s="24">
        <f>IF(OR(F38="",G38=""),"",F38*G38)</f>
        <v/>
      </c>
      <c r="I38" s="17" t="n"/>
      <c r="J38" s="17" t="n"/>
      <c r="K38" s="17" t="n"/>
      <c r="L38" s="17" t="n"/>
      <c r="M38" s="17" t="n"/>
      <c r="N38" s="17" t="n"/>
      <c r="O38" s="17" t="n"/>
      <c r="P38" s="25">
        <f>IF(OR(I38="",$E$15=""),"",IF(I38=$E$15,"Yes","No — a different game"))</f>
        <v/>
      </c>
      <c r="Q38" s="26">
        <f>IF(OR(H38="",$H$77=0),"",H38/$H$77)</f>
        <v/>
      </c>
      <c r="R38" s="25">
        <f>IF(OR(Q38="",$E$21=""),"",IF(Q38&gt;$E$21,"Over limit","Within limit"))</f>
        <v/>
      </c>
      <c r="S38" s="21" t="n"/>
      <c r="T38" s="17" t="n"/>
    </row>
    <row r="39">
      <c r="B39" s="17" t="n"/>
      <c r="C39" s="17" t="n"/>
      <c r="D39" s="17" t="n"/>
      <c r="E39" s="21" t="n"/>
      <c r="F39" s="22" t="n"/>
      <c r="G39" s="23" t="n"/>
      <c r="H39" s="24">
        <f>IF(OR(F39="",G39=""),"",F39*G39)</f>
        <v/>
      </c>
      <c r="I39" s="17" t="n"/>
      <c r="J39" s="17" t="n"/>
      <c r="K39" s="17" t="n"/>
      <c r="L39" s="17" t="n"/>
      <c r="M39" s="17" t="n"/>
      <c r="N39" s="17" t="n"/>
      <c r="O39" s="17" t="n"/>
      <c r="P39" s="25">
        <f>IF(OR(I39="",$E$15=""),"",IF(I39=$E$15,"Yes","No — a different game"))</f>
        <v/>
      </c>
      <c r="Q39" s="26">
        <f>IF(OR(H39="",$H$77=0),"",H39/$H$77)</f>
        <v/>
      </c>
      <c r="R39" s="25">
        <f>IF(OR(Q39="",$E$21=""),"",IF(Q39&gt;$E$21,"Over limit","Within limit"))</f>
        <v/>
      </c>
      <c r="S39" s="21" t="n"/>
      <c r="T39" s="17" t="n"/>
    </row>
    <row r="40">
      <c r="B40" s="17" t="n"/>
      <c r="C40" s="17" t="n"/>
      <c r="D40" s="17" t="n"/>
      <c r="E40" s="21" t="n"/>
      <c r="F40" s="22" t="n"/>
      <c r="G40" s="23" t="n"/>
      <c r="H40" s="24">
        <f>IF(OR(F40="",G40=""),"",F40*G40)</f>
        <v/>
      </c>
      <c r="I40" s="17" t="n"/>
      <c r="J40" s="17" t="n"/>
      <c r="K40" s="17" t="n"/>
      <c r="L40" s="17" t="n"/>
      <c r="M40" s="17" t="n"/>
      <c r="N40" s="17" t="n"/>
      <c r="O40" s="17" t="n"/>
      <c r="P40" s="25">
        <f>IF(OR(I40="",$E$15=""),"",IF(I40=$E$15,"Yes","No — a different game"))</f>
        <v/>
      </c>
      <c r="Q40" s="26">
        <f>IF(OR(H40="",$H$77=0),"",H40/$H$77)</f>
        <v/>
      </c>
      <c r="R40" s="25">
        <f>IF(OR(Q40="",$E$21=""),"",IF(Q40&gt;$E$21,"Over limit","Within limit"))</f>
        <v/>
      </c>
      <c r="S40" s="21" t="n"/>
      <c r="T40" s="17" t="n"/>
    </row>
    <row r="41">
      <c r="B41" s="17" t="n"/>
      <c r="C41" s="17" t="n"/>
      <c r="D41" s="17" t="n"/>
      <c r="E41" s="21" t="n"/>
      <c r="F41" s="22" t="n"/>
      <c r="G41" s="23" t="n"/>
      <c r="H41" s="24">
        <f>IF(OR(F41="",G41=""),"",F41*G41)</f>
        <v/>
      </c>
      <c r="I41" s="17" t="n"/>
      <c r="J41" s="17" t="n"/>
      <c r="K41" s="17" t="n"/>
      <c r="L41" s="17" t="n"/>
      <c r="M41" s="17" t="n"/>
      <c r="N41" s="17" t="n"/>
      <c r="O41" s="17" t="n"/>
      <c r="P41" s="25">
        <f>IF(OR(I41="",$E$15=""),"",IF(I41=$E$15,"Yes","No — a different game"))</f>
        <v/>
      </c>
      <c r="Q41" s="26">
        <f>IF(OR(H41="",$H$77=0),"",H41/$H$77)</f>
        <v/>
      </c>
      <c r="R41" s="25">
        <f>IF(OR(Q41="",$E$21=""),"",IF(Q41&gt;$E$21,"Over limit","Within limit"))</f>
        <v/>
      </c>
      <c r="S41" s="21" t="n"/>
      <c r="T41" s="17" t="n"/>
    </row>
    <row r="42">
      <c r="B42" s="17" t="n"/>
      <c r="C42" s="17" t="n"/>
      <c r="D42" s="17" t="n"/>
      <c r="E42" s="21" t="n"/>
      <c r="F42" s="22" t="n"/>
      <c r="G42" s="23" t="n"/>
      <c r="H42" s="24">
        <f>IF(OR(F42="",G42=""),"",F42*G42)</f>
        <v/>
      </c>
      <c r="I42" s="17" t="n"/>
      <c r="J42" s="17" t="n"/>
      <c r="K42" s="17" t="n"/>
      <c r="L42" s="17" t="n"/>
      <c r="M42" s="17" t="n"/>
      <c r="N42" s="17" t="n"/>
      <c r="O42" s="17" t="n"/>
      <c r="P42" s="25">
        <f>IF(OR(I42="",$E$15=""),"",IF(I42=$E$15,"Yes","No — a different game"))</f>
        <v/>
      </c>
      <c r="Q42" s="26">
        <f>IF(OR(H42="",$H$77=0),"",H42/$H$77)</f>
        <v/>
      </c>
      <c r="R42" s="25">
        <f>IF(OR(Q42="",$E$21=""),"",IF(Q42&gt;$E$21,"Over limit","Within limit"))</f>
        <v/>
      </c>
      <c r="S42" s="21" t="n"/>
      <c r="T42" s="17" t="n"/>
    </row>
    <row r="43">
      <c r="B43" s="17" t="n"/>
      <c r="C43" s="17" t="n"/>
      <c r="D43" s="17" t="n"/>
      <c r="E43" s="21" t="n"/>
      <c r="F43" s="22" t="n"/>
      <c r="G43" s="23" t="n"/>
      <c r="H43" s="24">
        <f>IF(OR(F43="",G43=""),"",F43*G43)</f>
        <v/>
      </c>
      <c r="I43" s="17" t="n"/>
      <c r="J43" s="17" t="n"/>
      <c r="K43" s="17" t="n"/>
      <c r="L43" s="17" t="n"/>
      <c r="M43" s="17" t="n"/>
      <c r="N43" s="17" t="n"/>
      <c r="O43" s="17" t="n"/>
      <c r="P43" s="25">
        <f>IF(OR(I43="",$E$15=""),"",IF(I43=$E$15,"Yes","No — a different game"))</f>
        <v/>
      </c>
      <c r="Q43" s="26">
        <f>IF(OR(H43="",$H$77=0),"",H43/$H$77)</f>
        <v/>
      </c>
      <c r="R43" s="25">
        <f>IF(OR(Q43="",$E$21=""),"",IF(Q43&gt;$E$21,"Over limit","Within limit"))</f>
        <v/>
      </c>
      <c r="S43" s="21" t="n"/>
      <c r="T43" s="17" t="n"/>
    </row>
    <row r="44">
      <c r="B44" s="17" t="n"/>
      <c r="C44" s="17" t="n"/>
      <c r="D44" s="17" t="n"/>
      <c r="E44" s="21" t="n"/>
      <c r="F44" s="22" t="n"/>
      <c r="G44" s="23" t="n"/>
      <c r="H44" s="24">
        <f>IF(OR(F44="",G44=""),"",F44*G44)</f>
        <v/>
      </c>
      <c r="I44" s="17" t="n"/>
      <c r="J44" s="17" t="n"/>
      <c r="K44" s="17" t="n"/>
      <c r="L44" s="17" t="n"/>
      <c r="M44" s="17" t="n"/>
      <c r="N44" s="17" t="n"/>
      <c r="O44" s="17" t="n"/>
      <c r="P44" s="25">
        <f>IF(OR(I44="",$E$15=""),"",IF(I44=$E$15,"Yes","No — a different game"))</f>
        <v/>
      </c>
      <c r="Q44" s="26">
        <f>IF(OR(H44="",$H$77=0),"",H44/$H$77)</f>
        <v/>
      </c>
      <c r="R44" s="25">
        <f>IF(OR(Q44="",$E$21=""),"",IF(Q44&gt;$E$21,"Over limit","Within limit"))</f>
        <v/>
      </c>
      <c r="S44" s="21" t="n"/>
      <c r="T44" s="17" t="n"/>
    </row>
    <row r="45">
      <c r="B45" s="17" t="n"/>
      <c r="C45" s="17" t="n"/>
      <c r="D45" s="17" t="n"/>
      <c r="E45" s="21" t="n"/>
      <c r="F45" s="22" t="n"/>
      <c r="G45" s="23" t="n"/>
      <c r="H45" s="24">
        <f>IF(OR(F45="",G45=""),"",F45*G45)</f>
        <v/>
      </c>
      <c r="I45" s="17" t="n"/>
      <c r="J45" s="17" t="n"/>
      <c r="K45" s="17" t="n"/>
      <c r="L45" s="17" t="n"/>
      <c r="M45" s="17" t="n"/>
      <c r="N45" s="17" t="n"/>
      <c r="O45" s="17" t="n"/>
      <c r="P45" s="25">
        <f>IF(OR(I45="",$E$15=""),"",IF(I45=$E$15,"Yes","No — a different game"))</f>
        <v/>
      </c>
      <c r="Q45" s="26">
        <f>IF(OR(H45="",$H$77=0),"",H45/$H$77)</f>
        <v/>
      </c>
      <c r="R45" s="25">
        <f>IF(OR(Q45="",$E$21=""),"",IF(Q45&gt;$E$21,"Over limit","Within limit"))</f>
        <v/>
      </c>
      <c r="S45" s="21" t="n"/>
      <c r="T45" s="17" t="n"/>
    </row>
    <row r="46">
      <c r="B46" s="17" t="n"/>
      <c r="C46" s="17" t="n"/>
      <c r="D46" s="17" t="n"/>
      <c r="E46" s="21" t="n"/>
      <c r="F46" s="22" t="n"/>
      <c r="G46" s="23" t="n"/>
      <c r="H46" s="24">
        <f>IF(OR(F46="",G46=""),"",F46*G46)</f>
        <v/>
      </c>
      <c r="I46" s="17" t="n"/>
      <c r="J46" s="17" t="n"/>
      <c r="K46" s="17" t="n"/>
      <c r="L46" s="17" t="n"/>
      <c r="M46" s="17" t="n"/>
      <c r="N46" s="17" t="n"/>
      <c r="O46" s="17" t="n"/>
      <c r="P46" s="25">
        <f>IF(OR(I46="",$E$15=""),"",IF(I46=$E$15,"Yes","No — a different game"))</f>
        <v/>
      </c>
      <c r="Q46" s="26">
        <f>IF(OR(H46="",$H$77=0),"",H46/$H$77)</f>
        <v/>
      </c>
      <c r="R46" s="25">
        <f>IF(OR(Q46="",$E$21=""),"",IF(Q46&gt;$E$21,"Over limit","Within limit"))</f>
        <v/>
      </c>
      <c r="S46" s="21" t="n"/>
      <c r="T46" s="17" t="n"/>
    </row>
    <row r="47">
      <c r="B47" s="17" t="n"/>
      <c r="C47" s="17" t="n"/>
      <c r="D47" s="17" t="n"/>
      <c r="E47" s="21" t="n"/>
      <c r="F47" s="22" t="n"/>
      <c r="G47" s="23" t="n"/>
      <c r="H47" s="24">
        <f>IF(OR(F47="",G47=""),"",F47*G47)</f>
        <v/>
      </c>
      <c r="I47" s="17" t="n"/>
      <c r="J47" s="17" t="n"/>
      <c r="K47" s="17" t="n"/>
      <c r="L47" s="17" t="n"/>
      <c r="M47" s="17" t="n"/>
      <c r="N47" s="17" t="n"/>
      <c r="O47" s="17" t="n"/>
      <c r="P47" s="25">
        <f>IF(OR(I47="",$E$15=""),"",IF(I47=$E$15,"Yes","No — a different game"))</f>
        <v/>
      </c>
      <c r="Q47" s="26">
        <f>IF(OR(H47="",$H$77=0),"",H47/$H$77)</f>
        <v/>
      </c>
      <c r="R47" s="25">
        <f>IF(OR(Q47="",$E$21=""),"",IF(Q47&gt;$E$21,"Over limit","Within limit"))</f>
        <v/>
      </c>
      <c r="S47" s="21" t="n"/>
      <c r="T47" s="17" t="n"/>
    </row>
    <row r="48">
      <c r="B48" s="17" t="n"/>
      <c r="C48" s="17" t="n"/>
      <c r="D48" s="17" t="n"/>
      <c r="E48" s="21" t="n"/>
      <c r="F48" s="22" t="n"/>
      <c r="G48" s="23" t="n"/>
      <c r="H48" s="24">
        <f>IF(OR(F48="",G48=""),"",F48*G48)</f>
        <v/>
      </c>
      <c r="I48" s="17" t="n"/>
      <c r="J48" s="17" t="n"/>
      <c r="K48" s="17" t="n"/>
      <c r="L48" s="17" t="n"/>
      <c r="M48" s="17" t="n"/>
      <c r="N48" s="17" t="n"/>
      <c r="O48" s="17" t="n"/>
      <c r="P48" s="25">
        <f>IF(OR(I48="",$E$15=""),"",IF(I48=$E$15,"Yes","No — a different game"))</f>
        <v/>
      </c>
      <c r="Q48" s="26">
        <f>IF(OR(H48="",$H$77=0),"",H48/$H$77)</f>
        <v/>
      </c>
      <c r="R48" s="25">
        <f>IF(OR(Q48="",$E$21=""),"",IF(Q48&gt;$E$21,"Over limit","Within limit"))</f>
        <v/>
      </c>
      <c r="S48" s="21" t="n"/>
      <c r="T48" s="17" t="n"/>
    </row>
    <row r="49">
      <c r="B49" s="17" t="n"/>
      <c r="C49" s="17" t="n"/>
      <c r="D49" s="17" t="n"/>
      <c r="E49" s="21" t="n"/>
      <c r="F49" s="22" t="n"/>
      <c r="G49" s="23" t="n"/>
      <c r="H49" s="24">
        <f>IF(OR(F49="",G49=""),"",F49*G49)</f>
        <v/>
      </c>
      <c r="I49" s="17" t="n"/>
      <c r="J49" s="17" t="n"/>
      <c r="K49" s="17" t="n"/>
      <c r="L49" s="17" t="n"/>
      <c r="M49" s="17" t="n"/>
      <c r="N49" s="17" t="n"/>
      <c r="O49" s="17" t="n"/>
      <c r="P49" s="25">
        <f>IF(OR(I49="",$E$15=""),"",IF(I49=$E$15,"Yes","No — a different game"))</f>
        <v/>
      </c>
      <c r="Q49" s="26">
        <f>IF(OR(H49="",$H$77=0),"",H49/$H$77)</f>
        <v/>
      </c>
      <c r="R49" s="25">
        <f>IF(OR(Q49="",$E$21=""),"",IF(Q49&gt;$E$21,"Over limit","Within limit"))</f>
        <v/>
      </c>
      <c r="S49" s="21" t="n"/>
      <c r="T49" s="17" t="n"/>
    </row>
    <row r="50">
      <c r="B50" s="17" t="n"/>
      <c r="C50" s="17" t="n"/>
      <c r="D50" s="17" t="n"/>
      <c r="E50" s="21" t="n"/>
      <c r="F50" s="22" t="n"/>
      <c r="G50" s="23" t="n"/>
      <c r="H50" s="24">
        <f>IF(OR(F50="",G50=""),"",F50*G50)</f>
        <v/>
      </c>
      <c r="I50" s="17" t="n"/>
      <c r="J50" s="17" t="n"/>
      <c r="K50" s="17" t="n"/>
      <c r="L50" s="17" t="n"/>
      <c r="M50" s="17" t="n"/>
      <c r="N50" s="17" t="n"/>
      <c r="O50" s="17" t="n"/>
      <c r="P50" s="25">
        <f>IF(OR(I50="",$E$15=""),"",IF(I50=$E$15,"Yes","No — a different game"))</f>
        <v/>
      </c>
      <c r="Q50" s="26">
        <f>IF(OR(H50="",$H$77=0),"",H50/$H$77)</f>
        <v/>
      </c>
      <c r="R50" s="25">
        <f>IF(OR(Q50="",$E$21=""),"",IF(Q50&gt;$E$21,"Over limit","Within limit"))</f>
        <v/>
      </c>
      <c r="S50" s="21" t="n"/>
      <c r="T50" s="17" t="n"/>
    </row>
    <row r="51">
      <c r="B51" s="17" t="n"/>
      <c r="C51" s="17" t="n"/>
      <c r="D51" s="17" t="n"/>
      <c r="E51" s="21" t="n"/>
      <c r="F51" s="22" t="n"/>
      <c r="G51" s="23" t="n"/>
      <c r="H51" s="24">
        <f>IF(OR(F51="",G51=""),"",F51*G51)</f>
        <v/>
      </c>
      <c r="I51" s="17" t="n"/>
      <c r="J51" s="17" t="n"/>
      <c r="K51" s="17" t="n"/>
      <c r="L51" s="17" t="n"/>
      <c r="M51" s="17" t="n"/>
      <c r="N51" s="17" t="n"/>
      <c r="O51" s="17" t="n"/>
      <c r="P51" s="25">
        <f>IF(OR(I51="",$E$15=""),"",IF(I51=$E$15,"Yes","No — a different game"))</f>
        <v/>
      </c>
      <c r="Q51" s="26">
        <f>IF(OR(H51="",$H$77=0),"",H51/$H$77)</f>
        <v/>
      </c>
      <c r="R51" s="25">
        <f>IF(OR(Q51="",$E$21=""),"",IF(Q51&gt;$E$21,"Over limit","Within limit"))</f>
        <v/>
      </c>
      <c r="S51" s="21" t="n"/>
      <c r="T51" s="17" t="n"/>
    </row>
    <row r="52">
      <c r="B52" s="17" t="n"/>
      <c r="C52" s="17" t="n"/>
      <c r="D52" s="17" t="n"/>
      <c r="E52" s="21" t="n"/>
      <c r="F52" s="22" t="n"/>
      <c r="G52" s="23" t="n"/>
      <c r="H52" s="24">
        <f>IF(OR(F52="",G52=""),"",F52*G52)</f>
        <v/>
      </c>
      <c r="I52" s="17" t="n"/>
      <c r="J52" s="17" t="n"/>
      <c r="K52" s="17" t="n"/>
      <c r="L52" s="17" t="n"/>
      <c r="M52" s="17" t="n"/>
      <c r="N52" s="17" t="n"/>
      <c r="O52" s="17" t="n"/>
      <c r="P52" s="25">
        <f>IF(OR(I52="",$E$15=""),"",IF(I52=$E$15,"Yes","No — a different game"))</f>
        <v/>
      </c>
      <c r="Q52" s="26">
        <f>IF(OR(H52="",$H$77=0),"",H52/$H$77)</f>
        <v/>
      </c>
      <c r="R52" s="25">
        <f>IF(OR(Q52="",$E$21=""),"",IF(Q52&gt;$E$21,"Over limit","Within limit"))</f>
        <v/>
      </c>
      <c r="S52" s="21" t="n"/>
      <c r="T52" s="17" t="n"/>
    </row>
    <row r="53">
      <c r="B53" s="17" t="n"/>
      <c r="C53" s="17" t="n"/>
      <c r="D53" s="17" t="n"/>
      <c r="E53" s="21" t="n"/>
      <c r="F53" s="22" t="n"/>
      <c r="G53" s="23" t="n"/>
      <c r="H53" s="24">
        <f>IF(OR(F53="",G53=""),"",F53*G53)</f>
        <v/>
      </c>
      <c r="I53" s="17" t="n"/>
      <c r="J53" s="17" t="n"/>
      <c r="K53" s="17" t="n"/>
      <c r="L53" s="17" t="n"/>
      <c r="M53" s="17" t="n"/>
      <c r="N53" s="17" t="n"/>
      <c r="O53" s="17" t="n"/>
      <c r="P53" s="25">
        <f>IF(OR(I53="",$E$15=""),"",IF(I53=$E$15,"Yes","No — a different game"))</f>
        <v/>
      </c>
      <c r="Q53" s="26">
        <f>IF(OR(H53="",$H$77=0),"",H53/$H$77)</f>
        <v/>
      </c>
      <c r="R53" s="25">
        <f>IF(OR(Q53="",$E$21=""),"",IF(Q53&gt;$E$21,"Over limit","Within limit"))</f>
        <v/>
      </c>
      <c r="S53" s="21" t="n"/>
      <c r="T53" s="17" t="n"/>
    </row>
    <row r="54">
      <c r="B54" s="17" t="n"/>
      <c r="C54" s="17" t="n"/>
      <c r="D54" s="17" t="n"/>
      <c r="E54" s="21" t="n"/>
      <c r="F54" s="22" t="n"/>
      <c r="G54" s="23" t="n"/>
      <c r="H54" s="24">
        <f>IF(OR(F54="",G54=""),"",F54*G54)</f>
        <v/>
      </c>
      <c r="I54" s="17" t="n"/>
      <c r="J54" s="17" t="n"/>
      <c r="K54" s="17" t="n"/>
      <c r="L54" s="17" t="n"/>
      <c r="M54" s="17" t="n"/>
      <c r="N54" s="17" t="n"/>
      <c r="O54" s="17" t="n"/>
      <c r="P54" s="25">
        <f>IF(OR(I54="",$E$15=""),"",IF(I54=$E$15,"Yes","No — a different game"))</f>
        <v/>
      </c>
      <c r="Q54" s="26">
        <f>IF(OR(H54="",$H$77=0),"",H54/$H$77)</f>
        <v/>
      </c>
      <c r="R54" s="25">
        <f>IF(OR(Q54="",$E$21=""),"",IF(Q54&gt;$E$21,"Over limit","Within limit"))</f>
        <v/>
      </c>
      <c r="S54" s="21" t="n"/>
      <c r="T54" s="17" t="n"/>
    </row>
    <row r="55">
      <c r="B55" s="17" t="n"/>
      <c r="C55" s="17" t="n"/>
      <c r="D55" s="17" t="n"/>
      <c r="E55" s="21" t="n"/>
      <c r="F55" s="22" t="n"/>
      <c r="G55" s="23" t="n"/>
      <c r="H55" s="24">
        <f>IF(OR(F55="",G55=""),"",F55*G55)</f>
        <v/>
      </c>
      <c r="I55" s="17" t="n"/>
      <c r="J55" s="17" t="n"/>
      <c r="K55" s="17" t="n"/>
      <c r="L55" s="17" t="n"/>
      <c r="M55" s="17" t="n"/>
      <c r="N55" s="17" t="n"/>
      <c r="O55" s="17" t="n"/>
      <c r="P55" s="25">
        <f>IF(OR(I55="",$E$15=""),"",IF(I55=$E$15,"Yes","No — a different game"))</f>
        <v/>
      </c>
      <c r="Q55" s="26">
        <f>IF(OR(H55="",$H$77=0),"",H55/$H$77)</f>
        <v/>
      </c>
      <c r="R55" s="25">
        <f>IF(OR(Q55="",$E$21=""),"",IF(Q55&gt;$E$21,"Over limit","Within limit"))</f>
        <v/>
      </c>
      <c r="S55" s="21" t="n"/>
      <c r="T55" s="17" t="n"/>
    </row>
    <row r="56">
      <c r="B56" s="17" t="n"/>
      <c r="C56" s="17" t="n"/>
      <c r="D56" s="17" t="n"/>
      <c r="E56" s="21" t="n"/>
      <c r="F56" s="22" t="n"/>
      <c r="G56" s="23" t="n"/>
      <c r="H56" s="24">
        <f>IF(OR(F56="",G56=""),"",F56*G56)</f>
        <v/>
      </c>
      <c r="I56" s="17" t="n"/>
      <c r="J56" s="17" t="n"/>
      <c r="K56" s="17" t="n"/>
      <c r="L56" s="17" t="n"/>
      <c r="M56" s="17" t="n"/>
      <c r="N56" s="17" t="n"/>
      <c r="O56" s="17" t="n"/>
      <c r="P56" s="25">
        <f>IF(OR(I56="",$E$15=""),"",IF(I56=$E$15,"Yes","No — a different game"))</f>
        <v/>
      </c>
      <c r="Q56" s="26">
        <f>IF(OR(H56="",$H$77=0),"",H56/$H$77)</f>
        <v/>
      </c>
      <c r="R56" s="25">
        <f>IF(OR(Q56="",$E$21=""),"",IF(Q56&gt;$E$21,"Over limit","Within limit"))</f>
        <v/>
      </c>
      <c r="S56" s="21" t="n"/>
      <c r="T56" s="17" t="n"/>
    </row>
    <row r="57">
      <c r="B57" s="17" t="n"/>
      <c r="C57" s="17" t="n"/>
      <c r="D57" s="17" t="n"/>
      <c r="E57" s="21" t="n"/>
      <c r="F57" s="22" t="n"/>
      <c r="G57" s="23" t="n"/>
      <c r="H57" s="24">
        <f>IF(OR(F57="",G57=""),"",F57*G57)</f>
        <v/>
      </c>
      <c r="I57" s="17" t="n"/>
      <c r="J57" s="17" t="n"/>
      <c r="K57" s="17" t="n"/>
      <c r="L57" s="17" t="n"/>
      <c r="M57" s="17" t="n"/>
      <c r="N57" s="17" t="n"/>
      <c r="O57" s="17" t="n"/>
      <c r="P57" s="25">
        <f>IF(OR(I57="",$E$15=""),"",IF(I57=$E$15,"Yes","No — a different game"))</f>
        <v/>
      </c>
      <c r="Q57" s="26">
        <f>IF(OR(H57="",$H$77=0),"",H57/$H$77)</f>
        <v/>
      </c>
      <c r="R57" s="25">
        <f>IF(OR(Q57="",$E$21=""),"",IF(Q57&gt;$E$21,"Over limit","Within limit"))</f>
        <v/>
      </c>
      <c r="S57" s="21" t="n"/>
      <c r="T57" s="17" t="n"/>
    </row>
    <row r="58">
      <c r="B58" s="17" t="n"/>
      <c r="C58" s="17" t="n"/>
      <c r="D58" s="17" t="n"/>
      <c r="E58" s="21" t="n"/>
      <c r="F58" s="22" t="n"/>
      <c r="G58" s="23" t="n"/>
      <c r="H58" s="24">
        <f>IF(OR(F58="",G58=""),"",F58*G58)</f>
        <v/>
      </c>
      <c r="I58" s="17" t="n"/>
      <c r="J58" s="17" t="n"/>
      <c r="K58" s="17" t="n"/>
      <c r="L58" s="17" t="n"/>
      <c r="M58" s="17" t="n"/>
      <c r="N58" s="17" t="n"/>
      <c r="O58" s="17" t="n"/>
      <c r="P58" s="25">
        <f>IF(OR(I58="",$E$15=""),"",IF(I58=$E$15,"Yes","No — a different game"))</f>
        <v/>
      </c>
      <c r="Q58" s="26">
        <f>IF(OR(H58="",$H$77=0),"",H58/$H$77)</f>
        <v/>
      </c>
      <c r="R58" s="25">
        <f>IF(OR(Q58="",$E$21=""),"",IF(Q58&gt;$E$21,"Over limit","Within limit"))</f>
        <v/>
      </c>
      <c r="S58" s="21" t="n"/>
      <c r="T58" s="17" t="n"/>
    </row>
    <row r="59">
      <c r="B59" s="17" t="n"/>
      <c r="C59" s="17" t="n"/>
      <c r="D59" s="17" t="n"/>
      <c r="E59" s="21" t="n"/>
      <c r="F59" s="22" t="n"/>
      <c r="G59" s="23" t="n"/>
      <c r="H59" s="24">
        <f>IF(OR(F59="",G59=""),"",F59*G59)</f>
        <v/>
      </c>
      <c r="I59" s="17" t="n"/>
      <c r="J59" s="17" t="n"/>
      <c r="K59" s="17" t="n"/>
      <c r="L59" s="17" t="n"/>
      <c r="M59" s="17" t="n"/>
      <c r="N59" s="17" t="n"/>
      <c r="O59" s="17" t="n"/>
      <c r="P59" s="25">
        <f>IF(OR(I59="",$E$15=""),"",IF(I59=$E$15,"Yes","No — a different game"))</f>
        <v/>
      </c>
      <c r="Q59" s="26">
        <f>IF(OR(H59="",$H$77=0),"",H59/$H$77)</f>
        <v/>
      </c>
      <c r="R59" s="25">
        <f>IF(OR(Q59="",$E$21=""),"",IF(Q59&gt;$E$21,"Over limit","Within limit"))</f>
        <v/>
      </c>
      <c r="S59" s="21" t="n"/>
      <c r="T59" s="17" t="n"/>
    </row>
    <row r="60">
      <c r="B60" s="17" t="n"/>
      <c r="C60" s="17" t="n"/>
      <c r="D60" s="17" t="n"/>
      <c r="E60" s="21" t="n"/>
      <c r="F60" s="22" t="n"/>
      <c r="G60" s="23" t="n"/>
      <c r="H60" s="24">
        <f>IF(OR(F60="",G60=""),"",F60*G60)</f>
        <v/>
      </c>
      <c r="I60" s="17" t="n"/>
      <c r="J60" s="17" t="n"/>
      <c r="K60" s="17" t="n"/>
      <c r="L60" s="17" t="n"/>
      <c r="M60" s="17" t="n"/>
      <c r="N60" s="17" t="n"/>
      <c r="O60" s="17" t="n"/>
      <c r="P60" s="25">
        <f>IF(OR(I60="",$E$15=""),"",IF(I60=$E$15,"Yes","No — a different game"))</f>
        <v/>
      </c>
      <c r="Q60" s="26">
        <f>IF(OR(H60="",$H$77=0),"",H60/$H$77)</f>
        <v/>
      </c>
      <c r="R60" s="25">
        <f>IF(OR(Q60="",$E$21=""),"",IF(Q60&gt;$E$21,"Over limit","Within limit"))</f>
        <v/>
      </c>
      <c r="S60" s="21" t="n"/>
      <c r="T60" s="17" t="n"/>
    </row>
    <row r="61">
      <c r="B61" s="17" t="n"/>
      <c r="C61" s="17" t="n"/>
      <c r="D61" s="17" t="n"/>
      <c r="E61" s="21" t="n"/>
      <c r="F61" s="22" t="n"/>
      <c r="G61" s="23" t="n"/>
      <c r="H61" s="24">
        <f>IF(OR(F61="",G61=""),"",F61*G61)</f>
        <v/>
      </c>
      <c r="I61" s="17" t="n"/>
      <c r="J61" s="17" t="n"/>
      <c r="K61" s="17" t="n"/>
      <c r="L61" s="17" t="n"/>
      <c r="M61" s="17" t="n"/>
      <c r="N61" s="17" t="n"/>
      <c r="O61" s="17" t="n"/>
      <c r="P61" s="25">
        <f>IF(OR(I61="",$E$15=""),"",IF(I61=$E$15,"Yes","No — a different game"))</f>
        <v/>
      </c>
      <c r="Q61" s="26">
        <f>IF(OR(H61="",$H$77=0),"",H61/$H$77)</f>
        <v/>
      </c>
      <c r="R61" s="25">
        <f>IF(OR(Q61="",$E$21=""),"",IF(Q61&gt;$E$21,"Over limit","Within limit"))</f>
        <v/>
      </c>
      <c r="S61" s="21" t="n"/>
      <c r="T61" s="17" t="n"/>
    </row>
    <row r="62">
      <c r="B62" s="17" t="n"/>
      <c r="C62" s="17" t="n"/>
      <c r="D62" s="17" t="n"/>
      <c r="E62" s="21" t="n"/>
      <c r="F62" s="22" t="n"/>
      <c r="G62" s="23" t="n"/>
      <c r="H62" s="24">
        <f>IF(OR(F62="",G62=""),"",F62*G62)</f>
        <v/>
      </c>
      <c r="I62" s="17" t="n"/>
      <c r="J62" s="17" t="n"/>
      <c r="K62" s="17" t="n"/>
      <c r="L62" s="17" t="n"/>
      <c r="M62" s="17" t="n"/>
      <c r="N62" s="17" t="n"/>
      <c r="O62" s="17" t="n"/>
      <c r="P62" s="25">
        <f>IF(OR(I62="",$E$15=""),"",IF(I62=$E$15,"Yes","No — a different game"))</f>
        <v/>
      </c>
      <c r="Q62" s="26">
        <f>IF(OR(H62="",$H$77=0),"",H62/$H$77)</f>
        <v/>
      </c>
      <c r="R62" s="25">
        <f>IF(OR(Q62="",$E$21=""),"",IF(Q62&gt;$E$21,"Over limit","Within limit"))</f>
        <v/>
      </c>
      <c r="S62" s="21" t="n"/>
      <c r="T62" s="17" t="n"/>
    </row>
    <row r="63">
      <c r="B63" s="17" t="n"/>
      <c r="C63" s="17" t="n"/>
      <c r="D63" s="17" t="n"/>
      <c r="E63" s="21" t="n"/>
      <c r="F63" s="22" t="n"/>
      <c r="G63" s="23" t="n"/>
      <c r="H63" s="24">
        <f>IF(OR(F63="",G63=""),"",F63*G63)</f>
        <v/>
      </c>
      <c r="I63" s="17" t="n"/>
      <c r="J63" s="17" t="n"/>
      <c r="K63" s="17" t="n"/>
      <c r="L63" s="17" t="n"/>
      <c r="M63" s="17" t="n"/>
      <c r="N63" s="17" t="n"/>
      <c r="O63" s="17" t="n"/>
      <c r="P63" s="25">
        <f>IF(OR(I63="",$E$15=""),"",IF(I63=$E$15,"Yes","No — a different game"))</f>
        <v/>
      </c>
      <c r="Q63" s="26">
        <f>IF(OR(H63="",$H$77=0),"",H63/$H$77)</f>
        <v/>
      </c>
      <c r="R63" s="25">
        <f>IF(OR(Q63="",$E$21=""),"",IF(Q63&gt;$E$21,"Over limit","Within limit"))</f>
        <v/>
      </c>
      <c r="S63" s="21" t="n"/>
      <c r="T63" s="17" t="n"/>
    </row>
    <row r="64">
      <c r="B64" s="17" t="n"/>
      <c r="C64" s="17" t="n"/>
      <c r="D64" s="17" t="n"/>
      <c r="E64" s="21" t="n"/>
      <c r="F64" s="22" t="n"/>
      <c r="G64" s="23" t="n"/>
      <c r="H64" s="24">
        <f>IF(OR(F64="",G64=""),"",F64*G64)</f>
        <v/>
      </c>
      <c r="I64" s="17" t="n"/>
      <c r="J64" s="17" t="n"/>
      <c r="K64" s="17" t="n"/>
      <c r="L64" s="17" t="n"/>
      <c r="M64" s="17" t="n"/>
      <c r="N64" s="17" t="n"/>
      <c r="O64" s="17" t="n"/>
      <c r="P64" s="25">
        <f>IF(OR(I64="",$E$15=""),"",IF(I64=$E$15,"Yes","No — a different game"))</f>
        <v/>
      </c>
      <c r="Q64" s="26">
        <f>IF(OR(H64="",$H$77=0),"",H64/$H$77)</f>
        <v/>
      </c>
      <c r="R64" s="25">
        <f>IF(OR(Q64="",$E$21=""),"",IF(Q64&gt;$E$21,"Over limit","Within limit"))</f>
        <v/>
      </c>
      <c r="S64" s="21" t="n"/>
      <c r="T64" s="17" t="n"/>
    </row>
    <row r="65">
      <c r="B65" s="17" t="n"/>
      <c r="C65" s="17" t="n"/>
      <c r="D65" s="17" t="n"/>
      <c r="E65" s="21" t="n"/>
      <c r="F65" s="22" t="n"/>
      <c r="G65" s="23" t="n"/>
      <c r="H65" s="24">
        <f>IF(OR(F65="",G65=""),"",F65*G65)</f>
        <v/>
      </c>
      <c r="I65" s="17" t="n"/>
      <c r="J65" s="17" t="n"/>
      <c r="K65" s="17" t="n"/>
      <c r="L65" s="17" t="n"/>
      <c r="M65" s="17" t="n"/>
      <c r="N65" s="17" t="n"/>
      <c r="O65" s="17" t="n"/>
      <c r="P65" s="25">
        <f>IF(OR(I65="",$E$15=""),"",IF(I65=$E$15,"Yes","No — a different game"))</f>
        <v/>
      </c>
      <c r="Q65" s="26">
        <f>IF(OR(H65="",$H$77=0),"",H65/$H$77)</f>
        <v/>
      </c>
      <c r="R65" s="25">
        <f>IF(OR(Q65="",$E$21=""),"",IF(Q65&gt;$E$21,"Over limit","Within limit"))</f>
        <v/>
      </c>
      <c r="S65" s="21" t="n"/>
      <c r="T65" s="17" t="n"/>
    </row>
    <row r="66">
      <c r="B66" s="17" t="n"/>
      <c r="C66" s="17" t="n"/>
      <c r="D66" s="17" t="n"/>
      <c r="E66" s="21" t="n"/>
      <c r="F66" s="22" t="n"/>
      <c r="G66" s="23" t="n"/>
      <c r="H66" s="24">
        <f>IF(OR(F66="",G66=""),"",F66*G66)</f>
        <v/>
      </c>
      <c r="I66" s="17" t="n"/>
      <c r="J66" s="17" t="n"/>
      <c r="K66" s="17" t="n"/>
      <c r="L66" s="17" t="n"/>
      <c r="M66" s="17" t="n"/>
      <c r="N66" s="17" t="n"/>
      <c r="O66" s="17" t="n"/>
      <c r="P66" s="25">
        <f>IF(OR(I66="",$E$15=""),"",IF(I66=$E$15,"Yes","No — a different game"))</f>
        <v/>
      </c>
      <c r="Q66" s="26">
        <f>IF(OR(H66="",$H$77=0),"",H66/$H$77)</f>
        <v/>
      </c>
      <c r="R66" s="25">
        <f>IF(OR(Q66="",$E$21=""),"",IF(Q66&gt;$E$21,"Over limit","Within limit"))</f>
        <v/>
      </c>
      <c r="S66" s="21" t="n"/>
      <c r="T66" s="17" t="n"/>
    </row>
    <row r="67">
      <c r="B67" s="17" t="n"/>
      <c r="C67" s="17" t="n"/>
      <c r="D67" s="17" t="n"/>
      <c r="E67" s="21" t="n"/>
      <c r="F67" s="22" t="n"/>
      <c r="G67" s="23" t="n"/>
      <c r="H67" s="24">
        <f>IF(OR(F67="",G67=""),"",F67*G67)</f>
        <v/>
      </c>
      <c r="I67" s="17" t="n"/>
      <c r="J67" s="17" t="n"/>
      <c r="K67" s="17" t="n"/>
      <c r="L67" s="17" t="n"/>
      <c r="M67" s="17" t="n"/>
      <c r="N67" s="17" t="n"/>
      <c r="O67" s="17" t="n"/>
      <c r="P67" s="25">
        <f>IF(OR(I67="",$E$15=""),"",IF(I67=$E$15,"Yes","No — a different game"))</f>
        <v/>
      </c>
      <c r="Q67" s="26">
        <f>IF(OR(H67="",$H$77=0),"",H67/$H$77)</f>
        <v/>
      </c>
      <c r="R67" s="25">
        <f>IF(OR(Q67="",$E$21=""),"",IF(Q67&gt;$E$21,"Over limit","Within limit"))</f>
        <v/>
      </c>
      <c r="S67" s="21" t="n"/>
      <c r="T67" s="17" t="n"/>
    </row>
    <row r="68">
      <c r="B68" s="17" t="n"/>
      <c r="C68" s="17" t="n"/>
      <c r="D68" s="17" t="n"/>
      <c r="E68" s="21" t="n"/>
      <c r="F68" s="22" t="n"/>
      <c r="G68" s="23" t="n"/>
      <c r="H68" s="24">
        <f>IF(OR(F68="",G68=""),"",F68*G68)</f>
        <v/>
      </c>
      <c r="I68" s="17" t="n"/>
      <c r="J68" s="17" t="n"/>
      <c r="K68" s="17" t="n"/>
      <c r="L68" s="17" t="n"/>
      <c r="M68" s="17" t="n"/>
      <c r="N68" s="17" t="n"/>
      <c r="O68" s="17" t="n"/>
      <c r="P68" s="25">
        <f>IF(OR(I68="",$E$15=""),"",IF(I68=$E$15,"Yes","No — a different game"))</f>
        <v/>
      </c>
      <c r="Q68" s="26">
        <f>IF(OR(H68="",$H$77=0),"",H68/$H$77)</f>
        <v/>
      </c>
      <c r="R68" s="25">
        <f>IF(OR(Q68="",$E$21=""),"",IF(Q68&gt;$E$21,"Over limit","Within limit"))</f>
        <v/>
      </c>
      <c r="S68" s="21" t="n"/>
      <c r="T68" s="17" t="n"/>
    </row>
    <row r="69">
      <c r="B69" s="17" t="n"/>
      <c r="C69" s="17" t="n"/>
      <c r="D69" s="17" t="n"/>
      <c r="E69" s="21" t="n"/>
      <c r="F69" s="22" t="n"/>
      <c r="G69" s="23" t="n"/>
      <c r="H69" s="24">
        <f>IF(OR(F69="",G69=""),"",F69*G69)</f>
        <v/>
      </c>
      <c r="I69" s="17" t="n"/>
      <c r="J69" s="17" t="n"/>
      <c r="K69" s="17" t="n"/>
      <c r="L69" s="17" t="n"/>
      <c r="M69" s="17" t="n"/>
      <c r="N69" s="17" t="n"/>
      <c r="O69" s="17" t="n"/>
      <c r="P69" s="25">
        <f>IF(OR(I69="",$E$15=""),"",IF(I69=$E$15,"Yes","No — a different game"))</f>
        <v/>
      </c>
      <c r="Q69" s="26">
        <f>IF(OR(H69="",$H$77=0),"",H69/$H$77)</f>
        <v/>
      </c>
      <c r="R69" s="25">
        <f>IF(OR(Q69="",$E$21=""),"",IF(Q69&gt;$E$21,"Over limit","Within limit"))</f>
        <v/>
      </c>
      <c r="S69" s="21" t="n"/>
      <c r="T69" s="17" t="n"/>
    </row>
    <row r="70">
      <c r="B70" s="17" t="n"/>
      <c r="C70" s="17" t="n"/>
      <c r="D70" s="17" t="n"/>
      <c r="E70" s="21" t="n"/>
      <c r="F70" s="22" t="n"/>
      <c r="G70" s="23" t="n"/>
      <c r="H70" s="24">
        <f>IF(OR(F70="",G70=""),"",F70*G70)</f>
        <v/>
      </c>
      <c r="I70" s="17" t="n"/>
      <c r="J70" s="17" t="n"/>
      <c r="K70" s="17" t="n"/>
      <c r="L70" s="17" t="n"/>
      <c r="M70" s="17" t="n"/>
      <c r="N70" s="17" t="n"/>
      <c r="O70" s="17" t="n"/>
      <c r="P70" s="25">
        <f>IF(OR(I70="",$E$15=""),"",IF(I70=$E$15,"Yes","No — a different game"))</f>
        <v/>
      </c>
      <c r="Q70" s="26">
        <f>IF(OR(H70="",$H$77=0),"",H70/$H$77)</f>
        <v/>
      </c>
      <c r="R70" s="25">
        <f>IF(OR(Q70="",$E$21=""),"",IF(Q70&gt;$E$21,"Over limit","Within limit"))</f>
        <v/>
      </c>
      <c r="S70" s="21" t="n"/>
      <c r="T70" s="17" t="n"/>
    </row>
    <row r="71">
      <c r="B71" s="17" t="n"/>
      <c r="C71" s="17" t="n"/>
      <c r="D71" s="17" t="n"/>
      <c r="E71" s="21" t="n"/>
      <c r="F71" s="22" t="n"/>
      <c r="G71" s="23" t="n"/>
      <c r="H71" s="24">
        <f>IF(OR(F71="",G71=""),"",F71*G71)</f>
        <v/>
      </c>
      <c r="I71" s="17" t="n"/>
      <c r="J71" s="17" t="n"/>
      <c r="K71" s="17" t="n"/>
      <c r="L71" s="17" t="n"/>
      <c r="M71" s="17" t="n"/>
      <c r="N71" s="17" t="n"/>
      <c r="O71" s="17" t="n"/>
      <c r="P71" s="25">
        <f>IF(OR(I71="",$E$15=""),"",IF(I71=$E$15,"Yes","No — a different game"))</f>
        <v/>
      </c>
      <c r="Q71" s="26">
        <f>IF(OR(H71="",$H$77=0),"",H71/$H$77)</f>
        <v/>
      </c>
      <c r="R71" s="25">
        <f>IF(OR(Q71="",$E$21=""),"",IF(Q71&gt;$E$21,"Over limit","Within limit"))</f>
        <v/>
      </c>
      <c r="S71" s="21" t="n"/>
      <c r="T71" s="17" t="n"/>
    </row>
    <row r="72">
      <c r="B72" s="17" t="n"/>
      <c r="C72" s="17" t="n"/>
      <c r="D72" s="17" t="n"/>
      <c r="E72" s="21" t="n"/>
      <c r="F72" s="22" t="n"/>
      <c r="G72" s="23" t="n"/>
      <c r="H72" s="24">
        <f>IF(OR(F72="",G72=""),"",F72*G72)</f>
        <v/>
      </c>
      <c r="I72" s="17" t="n"/>
      <c r="J72" s="17" t="n"/>
      <c r="K72" s="17" t="n"/>
      <c r="L72" s="17" t="n"/>
      <c r="M72" s="17" t="n"/>
      <c r="N72" s="17" t="n"/>
      <c r="O72" s="17" t="n"/>
      <c r="P72" s="25">
        <f>IF(OR(I72="",$E$15=""),"",IF(I72=$E$15,"Yes","No — a different game"))</f>
        <v/>
      </c>
      <c r="Q72" s="26">
        <f>IF(OR(H72="",$H$77=0),"",H72/$H$77)</f>
        <v/>
      </c>
      <c r="R72" s="25">
        <f>IF(OR(Q72="",$E$21=""),"",IF(Q72&gt;$E$21,"Over limit","Within limit"))</f>
        <v/>
      </c>
      <c r="S72" s="21" t="n"/>
      <c r="T72" s="17" t="n"/>
    </row>
    <row r="73">
      <c r="B73" s="17" t="n"/>
      <c r="C73" s="17" t="n"/>
      <c r="D73" s="17" t="n"/>
      <c r="E73" s="21" t="n"/>
      <c r="F73" s="22" t="n"/>
      <c r="G73" s="23" t="n"/>
      <c r="H73" s="24">
        <f>IF(OR(F73="",G73=""),"",F73*G73)</f>
        <v/>
      </c>
      <c r="I73" s="17" t="n"/>
      <c r="J73" s="17" t="n"/>
      <c r="K73" s="17" t="n"/>
      <c r="L73" s="17" t="n"/>
      <c r="M73" s="17" t="n"/>
      <c r="N73" s="17" t="n"/>
      <c r="O73" s="17" t="n"/>
      <c r="P73" s="25">
        <f>IF(OR(I73="",$E$15=""),"",IF(I73=$E$15,"Yes","No — a different game"))</f>
        <v/>
      </c>
      <c r="Q73" s="26">
        <f>IF(OR(H73="",$H$77=0),"",H73/$H$77)</f>
        <v/>
      </c>
      <c r="R73" s="25">
        <f>IF(OR(Q73="",$E$21=""),"",IF(Q73&gt;$E$21,"Over limit","Within limit"))</f>
        <v/>
      </c>
      <c r="S73" s="21" t="n"/>
      <c r="T73" s="17" t="n"/>
    </row>
    <row r="74">
      <c r="B74" s="17" t="n"/>
      <c r="C74" s="17" t="n"/>
      <c r="D74" s="17" t="n"/>
      <c r="E74" s="21" t="n"/>
      <c r="F74" s="22" t="n"/>
      <c r="G74" s="23" t="n"/>
      <c r="H74" s="24">
        <f>IF(OR(F74="",G74=""),"",F74*G74)</f>
        <v/>
      </c>
      <c r="I74" s="17" t="n"/>
      <c r="J74" s="17" t="n"/>
      <c r="K74" s="17" t="n"/>
      <c r="L74" s="17" t="n"/>
      <c r="M74" s="17" t="n"/>
      <c r="N74" s="17" t="n"/>
      <c r="O74" s="17" t="n"/>
      <c r="P74" s="25">
        <f>IF(OR(I74="",$E$15=""),"",IF(I74=$E$15,"Yes","No — a different game"))</f>
        <v/>
      </c>
      <c r="Q74" s="26">
        <f>IF(OR(H74="",$H$77=0),"",H74/$H$77)</f>
        <v/>
      </c>
      <c r="R74" s="25">
        <f>IF(OR(Q74="",$E$21=""),"",IF(Q74&gt;$E$21,"Over limit","Within limit"))</f>
        <v/>
      </c>
      <c r="S74" s="21" t="n"/>
      <c r="T74" s="17" t="n"/>
    </row>
    <row r="75">
      <c r="B75" s="17" t="n"/>
      <c r="C75" s="17" t="n"/>
      <c r="D75" s="17" t="n"/>
      <c r="E75" s="21" t="n"/>
      <c r="F75" s="22" t="n"/>
      <c r="G75" s="23" t="n"/>
      <c r="H75" s="24">
        <f>IF(OR(F75="",G75=""),"",F75*G75)</f>
        <v/>
      </c>
      <c r="I75" s="17" t="n"/>
      <c r="J75" s="17" t="n"/>
      <c r="K75" s="17" t="n"/>
      <c r="L75" s="17" t="n"/>
      <c r="M75" s="17" t="n"/>
      <c r="N75" s="17" t="n"/>
      <c r="O75" s="17" t="n"/>
      <c r="P75" s="25">
        <f>IF(OR(I75="",$E$15=""),"",IF(I75=$E$15,"Yes","No — a different game"))</f>
        <v/>
      </c>
      <c r="Q75" s="26">
        <f>IF(OR(H75="",$H$77=0),"",H75/$H$77)</f>
        <v/>
      </c>
      <c r="R75" s="25">
        <f>IF(OR(Q75="",$E$21=""),"",IF(Q75&gt;$E$21,"Over limit","Within limit"))</f>
        <v/>
      </c>
      <c r="S75" s="21" t="n"/>
      <c r="T75" s="17" t="n"/>
    </row>
    <row r="76">
      <c r="B76" s="17" t="n"/>
      <c r="C76" s="17" t="n"/>
      <c r="D76" s="17" t="n"/>
      <c r="E76" s="21" t="n"/>
      <c r="F76" s="22" t="n"/>
      <c r="G76" s="23" t="n"/>
      <c r="H76" s="24">
        <f>IF(OR(F76="",G76=""),"",F76*G76)</f>
        <v/>
      </c>
      <c r="I76" s="17" t="n"/>
      <c r="J76" s="17" t="n"/>
      <c r="K76" s="17" t="n"/>
      <c r="L76" s="17" t="n"/>
      <c r="M76" s="17" t="n"/>
      <c r="N76" s="17" t="n"/>
      <c r="O76" s="17" t="n"/>
      <c r="P76" s="25">
        <f>IF(OR(I76="",$E$15=""),"",IF(I76=$E$15,"Yes","No — a different game"))</f>
        <v/>
      </c>
      <c r="Q76" s="26">
        <f>IF(OR(H76="",$H$77=0),"",H76/$H$77)</f>
        <v/>
      </c>
      <c r="R76" s="25">
        <f>IF(OR(Q76="",$E$21=""),"",IF(Q76&gt;$E$21,"Over limit","Within limit"))</f>
        <v/>
      </c>
      <c r="S76" s="21" t="n"/>
      <c r="T76" s="17" t="n"/>
    </row>
    <row r="77">
      <c r="B77" s="16" t="inlineStr">
        <is>
          <t>TOTALS</t>
        </is>
      </c>
      <c r="H77" s="27">
        <f>SUM(H27:H76)</f>
        <v/>
      </c>
      <c r="I77" s="28" t="inlineStr">
        <is>
          <t>Holdings playing a different game from the account →</t>
        </is>
      </c>
      <c r="P77" s="16">
        <f>COUNTIF(P27:P76,"No*")</f>
        <v/>
      </c>
      <c r="Q77" s="16" t="inlineStr"/>
      <c r="R77" s="16">
        <f>COUNTIF(R27:R76,"Over*")</f>
        <v/>
      </c>
    </row>
    <row r="79">
      <c r="B79" s="29" t="inlineStr">
        <is>
          <t>You enter these values</t>
        </is>
      </c>
    </row>
    <row r="80">
      <c r="B80" s="25" t="inlineStr">
        <is>
          <t>Calculated for you</t>
        </is>
      </c>
    </row>
  </sheetData>
  <mergeCells count="42">
    <mergeCell ref="B14:D14"/>
    <mergeCell ref="B23:D23"/>
    <mergeCell ref="B9:T9"/>
    <mergeCell ref="B17:D17"/>
    <mergeCell ref="B13:D13"/>
    <mergeCell ref="E16:T16"/>
    <mergeCell ref="I18:T18"/>
    <mergeCell ref="I21:T21"/>
    <mergeCell ref="B5:T5"/>
    <mergeCell ref="B19:D19"/>
    <mergeCell ref="E18:H18"/>
    <mergeCell ref="E22:T22"/>
    <mergeCell ref="I14:T14"/>
    <mergeCell ref="E21:H21"/>
    <mergeCell ref="I23:T23"/>
    <mergeCell ref="I77:O77"/>
    <mergeCell ref="B15:D15"/>
    <mergeCell ref="I17:T17"/>
    <mergeCell ref="B20:D20"/>
    <mergeCell ref="B7:T7"/>
    <mergeCell ref="E14:H14"/>
    <mergeCell ref="B25:T25"/>
    <mergeCell ref="B3:T3"/>
    <mergeCell ref="E17:H17"/>
    <mergeCell ref="I20:T20"/>
    <mergeCell ref="E23:H23"/>
    <mergeCell ref="B80:D80"/>
    <mergeCell ref="B79:D79"/>
    <mergeCell ref="I13:T13"/>
    <mergeCell ref="I19:T19"/>
    <mergeCell ref="E20:H20"/>
    <mergeCell ref="E19:H19"/>
    <mergeCell ref="B16:D16"/>
    <mergeCell ref="E13:H13"/>
    <mergeCell ref="B11:T11"/>
    <mergeCell ref="I15:T15"/>
    <mergeCell ref="B22:D22"/>
    <mergeCell ref="B1:T1"/>
    <mergeCell ref="B18:D18"/>
    <mergeCell ref="E15:H15"/>
    <mergeCell ref="B21:D21"/>
    <mergeCell ref="B77:G77"/>
  </mergeCells>
  <dataValidations count="11">
    <dataValidation sqref="E15" showDropDown="0" showInputMessage="0" showErrorMessage="0" allowBlank="1" type="list">
      <formula1>=Games</formula1>
    </dataValidation>
    <dataValidation sqref="E17" showDropDown="0" showInputMessage="0" showErrorMessage="0" allowBlank="1" type="list">
      <formula1>=Engines</formula1>
    </dataValidation>
    <dataValidation sqref="E18" showDropDown="0" showInputMessage="0" showErrorMessage="0" allowBlank="1" type="list">
      <formula1>=Horizons</formula1>
    </dataValidation>
    <dataValidation sqref="E19" showDropDown="0" showInputMessage="0" showErrorMessage="0" allowBlank="1" type="list">
      <formula1>=Edges</formula1>
    </dataValidation>
    <dataValidation sqref="E23" showDropDown="0" showInputMessage="0" showErrorMessage="0" allowBlank="1" type="list">
      <formula1>=Scoreboards</formula1>
    </dataValidation>
    <dataValidation sqref="D27:D76" showDropDown="0" showInputMessage="0" showErrorMessage="0" allowBlank="1" type="list">
      <formula1>=SecTypes</formula1>
    </dataValidation>
    <dataValidation sqref="I27:I76" showDropDown="0" showInputMessage="0" showErrorMessage="0" allowBlank="1" type="list">
      <formula1>=Games</formula1>
    </dataValidation>
    <dataValidation sqref="J27:J76" showDropDown="0" showInputMessage="0" showErrorMessage="0" allowBlank="1" type="list">
      <formula1>=Engines</formula1>
    </dataValidation>
    <dataValidation sqref="K27:K76" showDropDown="0" showInputMessage="0" showErrorMessage="0" allowBlank="1" type="list">
      <formula1>=Horizons</formula1>
    </dataValidation>
    <dataValidation sqref="L27:L76" showDropDown="0" showInputMessage="0" showErrorMessage="0" allowBlank="1" type="list">
      <formula1>=Edges</formula1>
    </dataValidation>
    <dataValidation sqref="N27:N76" showDropDown="0" showInputMessage="0" showErrorMessage="0" allowBlank="1" type="list">
      <formula1>=Exits</formula1>
    </dataValidation>
  </dataValidations>
  <printOptions horizontalCentered="0"/>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B1:T80"/>
  <sheetViews>
    <sheetView showGridLines="0" workbookViewId="0">
      <selection activeCell="A1" sqref="A1"/>
    </sheetView>
  </sheetViews>
  <sheetFormatPr baseColWidth="8" defaultRowHeight="15"/>
  <cols>
    <col width="2.5" customWidth="1" min="1" max="1"/>
    <col width="13" customWidth="1" min="2" max="2"/>
    <col width="30" customWidth="1" min="3" max="3"/>
    <col width="30" customWidth="1" min="4" max="4"/>
    <col width="15" customWidth="1" min="5" max="5"/>
    <col width="14" customWidth="1" min="6" max="6"/>
    <col width="14" customWidth="1" min="7" max="7"/>
    <col width="16" customWidth="1" min="8" max="8"/>
    <col width="30" customWidth="1" min="9" max="9"/>
    <col width="30" customWidth="1" min="10" max="10"/>
    <col width="16" customWidth="1" min="11" max="11"/>
    <col width="26" customWidth="1" min="12" max="12"/>
    <col width="44" customWidth="1" min="13" max="13"/>
    <col width="32" customWidth="1" min="14" max="14"/>
    <col width="44" customWidth="1" min="15" max="15"/>
    <col width="22" customWidth="1" min="16" max="16"/>
    <col width="16" customWidth="1" min="17" max="17"/>
    <col width="16" customWidth="1" min="18" max="18"/>
    <col width="15" customWidth="1" min="19" max="19"/>
    <col width="34" customWidth="1" min="20" max="20"/>
  </cols>
  <sheetData>
    <row r="1" ht="30" customHeight="1">
      <c r="B1" s="13" t="inlineStr">
        <is>
          <t>Disclaimer: This Define Your Game worksheet is provided by Early Life Investments for general educational and planning purposes only. It is not intended to provide personalized financial, legal, tax or investment advice, and listing a strategy or a type of security in it is not a recommendation.</t>
        </is>
      </c>
    </row>
    <row r="3" ht="30" customHeight="1">
      <c r="B3" s="13" t="inlineStr">
        <is>
          <t>The worksheet records the rules you choose for your own money. The drop-down menus describe categories used on EarlyLifeInvestments.com; they do not judge whether a strategy or a holding is suitable for you. The size and match checks are simple arithmetic on the values you enter.</t>
        </is>
      </c>
    </row>
    <row r="5" ht="30" customHeight="1">
      <c r="B5" s="13" t="inlineStr">
        <is>
          <t>Before making decisions based on this workbook, verify all figures directly with your brokerage, plan administrator, fund prospectus, or a qualified professional.</t>
        </is>
      </c>
    </row>
    <row r="7" ht="30" customHeight="1">
      <c r="B7" s="13" t="inlineStr">
        <is>
          <t>Early Life Investments, its owner, and any related materials are not responsible for errors, omissions, data-entry mistakes, calculation differences, financial losses, or other consequences resulting from use of this workbook.</t>
        </is>
      </c>
    </row>
    <row r="9" ht="30" customHeight="1">
      <c r="B9" s="13" t="inlineStr">
        <is>
          <t>Use this workbook as an educational planning tool, not as a substitute for professional advice. The user is responsible for ensuring all values, both input and calculated, are correct.</t>
        </is>
      </c>
    </row>
    <row r="11" ht="24" customHeight="1">
      <c r="B11" s="14" t="inlineStr">
        <is>
          <t>Account 6 — The Seven Lines for This Account</t>
        </is>
      </c>
    </row>
    <row r="13">
      <c r="B13" s="15" t="inlineStr">
        <is>
          <t>Line</t>
        </is>
      </c>
      <c r="E13" s="15" t="inlineStr">
        <is>
          <t>Your answer</t>
        </is>
      </c>
      <c r="I13" s="15" t="inlineStr">
        <is>
          <t>Details — in your own words</t>
        </is>
      </c>
    </row>
    <row r="14" ht="40" customHeight="1">
      <c r="B14" s="16" t="inlineStr">
        <is>
          <t>Account name and where it is held</t>
        </is>
      </c>
      <c r="E14" s="17" t="n"/>
      <c r="I14" s="18" t="inlineStr">
        <is>
          <t>Brokerage, plan or bank, and the last four digits if that helps you find it.</t>
        </is>
      </c>
    </row>
    <row r="15" ht="40" customHeight="1">
      <c r="B15" s="16" t="inlineStr">
        <is>
          <t>The game this account plays</t>
        </is>
      </c>
      <c r="E15" s="17" t="n"/>
      <c r="I15" s="18" t="inlineStr">
        <is>
          <t>One game per account. If two games fit, open a second account.</t>
        </is>
      </c>
    </row>
    <row r="16" ht="40" customHeight="1">
      <c r="B16" s="16" t="inlineStr">
        <is>
          <t>My objective is…</t>
        </is>
      </c>
      <c r="E16" s="17" t="n"/>
    </row>
    <row r="17" ht="40" customHeight="1">
      <c r="B17" s="16" t="inlineStr">
        <is>
          <t>My return should come from…</t>
        </is>
      </c>
      <c r="E17" s="17" t="n"/>
      <c r="I17" s="18" t="inlineStr">
        <is>
          <t>Which of the seven sources, and from what exactly.</t>
        </is>
      </c>
    </row>
    <row r="18" ht="40" customHeight="1">
      <c r="B18" s="16" t="inlineStr">
        <is>
          <t>My time horizon is…</t>
        </is>
      </c>
      <c r="E18" s="17" t="n"/>
      <c r="I18" s="18" t="inlineStr">
        <is>
          <t>The date the money may be needed, and how long the idea needs. The shorter governs.</t>
        </is>
      </c>
    </row>
    <row r="19" ht="40" customHeight="1">
      <c r="B19" s="16" t="inlineStr">
        <is>
          <t>My claimed edge is…</t>
        </is>
      </c>
      <c r="E19" s="17" t="n"/>
      <c r="I19" s="18" t="inlineStr">
        <is>
          <t>What you have that the other side of the trade does not — or why you need nothing.</t>
        </is>
      </c>
    </row>
    <row r="20" ht="40" customHeight="1">
      <c r="B20" s="16" t="inlineStr">
        <is>
          <t>I can tolerate a decline of… (%)</t>
        </is>
      </c>
      <c r="E20" s="19" t="n"/>
      <c r="I20" s="18" t="inlineStr">
        <is>
          <t>The drop you can live through without selling. Also note any limit on money you cannot reach quickly.</t>
        </is>
      </c>
    </row>
    <row r="21" ht="40" customHeight="1">
      <c r="B21" s="16" t="inlineStr">
        <is>
          <t>Largest single position (% of account)</t>
        </is>
      </c>
      <c r="E21" s="19" t="n"/>
      <c r="I21" s="18" t="inlineStr">
        <is>
          <t>The Position Log flags any holding above this share of the account's cost.</t>
        </is>
      </c>
    </row>
    <row r="22" ht="40" customHeight="1">
      <c r="B22" s="16" t="inlineStr">
        <is>
          <t>The thesis is wrong when…</t>
        </is>
      </c>
      <c r="E22" s="17" t="n"/>
    </row>
    <row r="23" ht="40" customHeight="1">
      <c r="B23" s="16" t="inlineStr">
        <is>
          <t>My scoreboard is…</t>
        </is>
      </c>
      <c r="E23" s="17" t="n"/>
      <c r="I23" s="18" t="inlineStr">
        <is>
          <t>Name the goal or benchmark, so the score cannot be chosen after the results are in.</t>
        </is>
      </c>
    </row>
    <row r="25" ht="24" customHeight="1">
      <c r="B25" s="14" t="inlineStr">
        <is>
          <t>Position Log — one row for every security you buy in this account</t>
        </is>
      </c>
    </row>
    <row r="26" ht="36" customHeight="1">
      <c r="B26" s="15" t="inlineStr">
        <is>
          <t>Ticker</t>
        </is>
      </c>
      <c r="C26" s="15" t="inlineStr">
        <is>
          <t>Security name</t>
        </is>
      </c>
      <c r="D26" s="15" t="inlineStr">
        <is>
          <t>Security type</t>
        </is>
      </c>
      <c r="E26" s="15" t="inlineStr">
        <is>
          <t>Date bought</t>
        </is>
      </c>
      <c r="F26" s="15" t="inlineStr">
        <is>
          <t>Shares or units</t>
        </is>
      </c>
      <c r="G26" s="15" t="inlineStr">
        <is>
          <t>Price paid</t>
        </is>
      </c>
      <c r="H26" s="15" t="inlineStr">
        <is>
          <t>Cost</t>
        </is>
      </c>
      <c r="I26" s="15" t="inlineStr">
        <is>
          <t>Game for this holding</t>
        </is>
      </c>
      <c r="J26" s="15" t="inlineStr">
        <is>
          <t>Return engine</t>
        </is>
      </c>
      <c r="K26" s="15" t="inlineStr">
        <is>
          <t>Horizon</t>
        </is>
      </c>
      <c r="L26" s="15" t="inlineStr">
        <is>
          <t>Claimed edge</t>
        </is>
      </c>
      <c r="M26" s="15" t="inlineStr">
        <is>
          <t>Why I bought — my thesis</t>
        </is>
      </c>
      <c r="N26" s="15" t="inlineStr">
        <is>
          <t>Exit rule type</t>
        </is>
      </c>
      <c r="O26" s="15" t="inlineStr">
        <is>
          <t>Exit rule — the specifics</t>
        </is>
      </c>
      <c r="P26" s="15" t="inlineStr">
        <is>
          <t>Same game as the account?</t>
        </is>
      </c>
      <c r="Q26" s="15" t="inlineStr">
        <is>
          <t>Share of account cost</t>
        </is>
      </c>
      <c r="R26" s="15" t="inlineStr">
        <is>
          <t>Over my size limit?</t>
        </is>
      </c>
      <c r="S26" s="15" t="inlineStr">
        <is>
          <t>Date sold</t>
        </is>
      </c>
      <c r="T26" s="15" t="inlineStr">
        <is>
          <t>Notes</t>
        </is>
      </c>
    </row>
    <row r="27">
      <c r="B27" s="17" t="n"/>
      <c r="C27" s="17" t="n"/>
      <c r="D27" s="17" t="n"/>
      <c r="E27" s="21" t="n"/>
      <c r="F27" s="22" t="n"/>
      <c r="G27" s="23" t="n"/>
      <c r="H27" s="24">
        <f>IF(OR(F27="",G27=""),"",F27*G27)</f>
        <v/>
      </c>
      <c r="I27" s="17" t="n"/>
      <c r="J27" s="17" t="n"/>
      <c r="K27" s="17" t="n"/>
      <c r="L27" s="17" t="n"/>
      <c r="M27" s="17" t="n"/>
      <c r="N27" s="17" t="n"/>
      <c r="O27" s="17" t="n"/>
      <c r="P27" s="25">
        <f>IF(OR(I27="",$E$15=""),"",IF(I27=$E$15,"Yes","No — a different game"))</f>
        <v/>
      </c>
      <c r="Q27" s="26">
        <f>IF(OR(H27="",$H$77=0),"",H27/$H$77)</f>
        <v/>
      </c>
      <c r="R27" s="25">
        <f>IF(OR(Q27="",$E$21=""),"",IF(Q27&gt;$E$21,"Over limit","Within limit"))</f>
        <v/>
      </c>
      <c r="S27" s="21" t="n"/>
      <c r="T27" s="17" t="n"/>
    </row>
    <row r="28">
      <c r="B28" s="17" t="n"/>
      <c r="C28" s="17" t="n"/>
      <c r="D28" s="17" t="n"/>
      <c r="E28" s="21" t="n"/>
      <c r="F28" s="22" t="n"/>
      <c r="G28" s="23" t="n"/>
      <c r="H28" s="24">
        <f>IF(OR(F28="",G28=""),"",F28*G28)</f>
        <v/>
      </c>
      <c r="I28" s="17" t="n"/>
      <c r="J28" s="17" t="n"/>
      <c r="K28" s="17" t="n"/>
      <c r="L28" s="17" t="n"/>
      <c r="M28" s="17" t="n"/>
      <c r="N28" s="17" t="n"/>
      <c r="O28" s="17" t="n"/>
      <c r="P28" s="25">
        <f>IF(OR(I28="",$E$15=""),"",IF(I28=$E$15,"Yes","No — a different game"))</f>
        <v/>
      </c>
      <c r="Q28" s="26">
        <f>IF(OR(H28="",$H$77=0),"",H28/$H$77)</f>
        <v/>
      </c>
      <c r="R28" s="25">
        <f>IF(OR(Q28="",$E$21=""),"",IF(Q28&gt;$E$21,"Over limit","Within limit"))</f>
        <v/>
      </c>
      <c r="S28" s="21" t="n"/>
      <c r="T28" s="17" t="n"/>
    </row>
    <row r="29">
      <c r="B29" s="17" t="n"/>
      <c r="C29" s="17" t="n"/>
      <c r="D29" s="17" t="n"/>
      <c r="E29" s="21" t="n"/>
      <c r="F29" s="22" t="n"/>
      <c r="G29" s="23" t="n"/>
      <c r="H29" s="24">
        <f>IF(OR(F29="",G29=""),"",F29*G29)</f>
        <v/>
      </c>
      <c r="I29" s="17" t="n"/>
      <c r="J29" s="17" t="n"/>
      <c r="K29" s="17" t="n"/>
      <c r="L29" s="17" t="n"/>
      <c r="M29" s="17" t="n"/>
      <c r="N29" s="17" t="n"/>
      <c r="O29" s="17" t="n"/>
      <c r="P29" s="25">
        <f>IF(OR(I29="",$E$15=""),"",IF(I29=$E$15,"Yes","No — a different game"))</f>
        <v/>
      </c>
      <c r="Q29" s="26">
        <f>IF(OR(H29="",$H$77=0),"",H29/$H$77)</f>
        <v/>
      </c>
      <c r="R29" s="25">
        <f>IF(OR(Q29="",$E$21=""),"",IF(Q29&gt;$E$21,"Over limit","Within limit"))</f>
        <v/>
      </c>
      <c r="S29" s="21" t="n"/>
      <c r="T29" s="17" t="n"/>
    </row>
    <row r="30">
      <c r="B30" s="17" t="n"/>
      <c r="C30" s="17" t="n"/>
      <c r="D30" s="17" t="n"/>
      <c r="E30" s="21" t="n"/>
      <c r="F30" s="22" t="n"/>
      <c r="G30" s="23" t="n"/>
      <c r="H30" s="24">
        <f>IF(OR(F30="",G30=""),"",F30*G30)</f>
        <v/>
      </c>
      <c r="I30" s="17" t="n"/>
      <c r="J30" s="17" t="n"/>
      <c r="K30" s="17" t="n"/>
      <c r="L30" s="17" t="n"/>
      <c r="M30" s="17" t="n"/>
      <c r="N30" s="17" t="n"/>
      <c r="O30" s="17" t="n"/>
      <c r="P30" s="25">
        <f>IF(OR(I30="",$E$15=""),"",IF(I30=$E$15,"Yes","No — a different game"))</f>
        <v/>
      </c>
      <c r="Q30" s="26">
        <f>IF(OR(H30="",$H$77=0),"",H30/$H$77)</f>
        <v/>
      </c>
      <c r="R30" s="25">
        <f>IF(OR(Q30="",$E$21=""),"",IF(Q30&gt;$E$21,"Over limit","Within limit"))</f>
        <v/>
      </c>
      <c r="S30" s="21" t="n"/>
      <c r="T30" s="17" t="n"/>
    </row>
    <row r="31">
      <c r="B31" s="17" t="n"/>
      <c r="C31" s="17" t="n"/>
      <c r="D31" s="17" t="n"/>
      <c r="E31" s="21" t="n"/>
      <c r="F31" s="22" t="n"/>
      <c r="G31" s="23" t="n"/>
      <c r="H31" s="24">
        <f>IF(OR(F31="",G31=""),"",F31*G31)</f>
        <v/>
      </c>
      <c r="I31" s="17" t="n"/>
      <c r="J31" s="17" t="n"/>
      <c r="K31" s="17" t="n"/>
      <c r="L31" s="17" t="n"/>
      <c r="M31" s="17" t="n"/>
      <c r="N31" s="17" t="n"/>
      <c r="O31" s="17" t="n"/>
      <c r="P31" s="25">
        <f>IF(OR(I31="",$E$15=""),"",IF(I31=$E$15,"Yes","No — a different game"))</f>
        <v/>
      </c>
      <c r="Q31" s="26">
        <f>IF(OR(H31="",$H$77=0),"",H31/$H$77)</f>
        <v/>
      </c>
      <c r="R31" s="25">
        <f>IF(OR(Q31="",$E$21=""),"",IF(Q31&gt;$E$21,"Over limit","Within limit"))</f>
        <v/>
      </c>
      <c r="S31" s="21" t="n"/>
      <c r="T31" s="17" t="n"/>
    </row>
    <row r="32">
      <c r="B32" s="17" t="n"/>
      <c r="C32" s="17" t="n"/>
      <c r="D32" s="17" t="n"/>
      <c r="E32" s="21" t="n"/>
      <c r="F32" s="22" t="n"/>
      <c r="G32" s="23" t="n"/>
      <c r="H32" s="24">
        <f>IF(OR(F32="",G32=""),"",F32*G32)</f>
        <v/>
      </c>
      <c r="I32" s="17" t="n"/>
      <c r="J32" s="17" t="n"/>
      <c r="K32" s="17" t="n"/>
      <c r="L32" s="17" t="n"/>
      <c r="M32" s="17" t="n"/>
      <c r="N32" s="17" t="n"/>
      <c r="O32" s="17" t="n"/>
      <c r="P32" s="25">
        <f>IF(OR(I32="",$E$15=""),"",IF(I32=$E$15,"Yes","No — a different game"))</f>
        <v/>
      </c>
      <c r="Q32" s="26">
        <f>IF(OR(H32="",$H$77=0),"",H32/$H$77)</f>
        <v/>
      </c>
      <c r="R32" s="25">
        <f>IF(OR(Q32="",$E$21=""),"",IF(Q32&gt;$E$21,"Over limit","Within limit"))</f>
        <v/>
      </c>
      <c r="S32" s="21" t="n"/>
      <c r="T32" s="17" t="n"/>
    </row>
    <row r="33">
      <c r="B33" s="17" t="n"/>
      <c r="C33" s="17" t="n"/>
      <c r="D33" s="17" t="n"/>
      <c r="E33" s="21" t="n"/>
      <c r="F33" s="22" t="n"/>
      <c r="G33" s="23" t="n"/>
      <c r="H33" s="24">
        <f>IF(OR(F33="",G33=""),"",F33*G33)</f>
        <v/>
      </c>
      <c r="I33" s="17" t="n"/>
      <c r="J33" s="17" t="n"/>
      <c r="K33" s="17" t="n"/>
      <c r="L33" s="17" t="n"/>
      <c r="M33" s="17" t="n"/>
      <c r="N33" s="17" t="n"/>
      <c r="O33" s="17" t="n"/>
      <c r="P33" s="25">
        <f>IF(OR(I33="",$E$15=""),"",IF(I33=$E$15,"Yes","No — a different game"))</f>
        <v/>
      </c>
      <c r="Q33" s="26">
        <f>IF(OR(H33="",$H$77=0),"",H33/$H$77)</f>
        <v/>
      </c>
      <c r="R33" s="25">
        <f>IF(OR(Q33="",$E$21=""),"",IF(Q33&gt;$E$21,"Over limit","Within limit"))</f>
        <v/>
      </c>
      <c r="S33" s="21" t="n"/>
      <c r="T33" s="17" t="n"/>
    </row>
    <row r="34">
      <c r="B34" s="17" t="n"/>
      <c r="C34" s="17" t="n"/>
      <c r="D34" s="17" t="n"/>
      <c r="E34" s="21" t="n"/>
      <c r="F34" s="22" t="n"/>
      <c r="G34" s="23" t="n"/>
      <c r="H34" s="24">
        <f>IF(OR(F34="",G34=""),"",F34*G34)</f>
        <v/>
      </c>
      <c r="I34" s="17" t="n"/>
      <c r="J34" s="17" t="n"/>
      <c r="K34" s="17" t="n"/>
      <c r="L34" s="17" t="n"/>
      <c r="M34" s="17" t="n"/>
      <c r="N34" s="17" t="n"/>
      <c r="O34" s="17" t="n"/>
      <c r="P34" s="25">
        <f>IF(OR(I34="",$E$15=""),"",IF(I34=$E$15,"Yes","No — a different game"))</f>
        <v/>
      </c>
      <c r="Q34" s="26">
        <f>IF(OR(H34="",$H$77=0),"",H34/$H$77)</f>
        <v/>
      </c>
      <c r="R34" s="25">
        <f>IF(OR(Q34="",$E$21=""),"",IF(Q34&gt;$E$21,"Over limit","Within limit"))</f>
        <v/>
      </c>
      <c r="S34" s="21" t="n"/>
      <c r="T34" s="17" t="n"/>
    </row>
    <row r="35">
      <c r="B35" s="17" t="n"/>
      <c r="C35" s="17" t="n"/>
      <c r="D35" s="17" t="n"/>
      <c r="E35" s="21" t="n"/>
      <c r="F35" s="22" t="n"/>
      <c r="G35" s="23" t="n"/>
      <c r="H35" s="24">
        <f>IF(OR(F35="",G35=""),"",F35*G35)</f>
        <v/>
      </c>
      <c r="I35" s="17" t="n"/>
      <c r="J35" s="17" t="n"/>
      <c r="K35" s="17" t="n"/>
      <c r="L35" s="17" t="n"/>
      <c r="M35" s="17" t="n"/>
      <c r="N35" s="17" t="n"/>
      <c r="O35" s="17" t="n"/>
      <c r="P35" s="25">
        <f>IF(OR(I35="",$E$15=""),"",IF(I35=$E$15,"Yes","No — a different game"))</f>
        <v/>
      </c>
      <c r="Q35" s="26">
        <f>IF(OR(H35="",$H$77=0),"",H35/$H$77)</f>
        <v/>
      </c>
      <c r="R35" s="25">
        <f>IF(OR(Q35="",$E$21=""),"",IF(Q35&gt;$E$21,"Over limit","Within limit"))</f>
        <v/>
      </c>
      <c r="S35" s="21" t="n"/>
      <c r="T35" s="17" t="n"/>
    </row>
    <row r="36">
      <c r="B36" s="17" t="n"/>
      <c r="C36" s="17" t="n"/>
      <c r="D36" s="17" t="n"/>
      <c r="E36" s="21" t="n"/>
      <c r="F36" s="22" t="n"/>
      <c r="G36" s="23" t="n"/>
      <c r="H36" s="24">
        <f>IF(OR(F36="",G36=""),"",F36*G36)</f>
        <v/>
      </c>
      <c r="I36" s="17" t="n"/>
      <c r="J36" s="17" t="n"/>
      <c r="K36" s="17" t="n"/>
      <c r="L36" s="17" t="n"/>
      <c r="M36" s="17" t="n"/>
      <c r="N36" s="17" t="n"/>
      <c r="O36" s="17" t="n"/>
      <c r="P36" s="25">
        <f>IF(OR(I36="",$E$15=""),"",IF(I36=$E$15,"Yes","No — a different game"))</f>
        <v/>
      </c>
      <c r="Q36" s="26">
        <f>IF(OR(H36="",$H$77=0),"",H36/$H$77)</f>
        <v/>
      </c>
      <c r="R36" s="25">
        <f>IF(OR(Q36="",$E$21=""),"",IF(Q36&gt;$E$21,"Over limit","Within limit"))</f>
        <v/>
      </c>
      <c r="S36" s="21" t="n"/>
      <c r="T36" s="17" t="n"/>
    </row>
    <row r="37">
      <c r="B37" s="17" t="n"/>
      <c r="C37" s="17" t="n"/>
      <c r="D37" s="17" t="n"/>
      <c r="E37" s="21" t="n"/>
      <c r="F37" s="22" t="n"/>
      <c r="G37" s="23" t="n"/>
      <c r="H37" s="24">
        <f>IF(OR(F37="",G37=""),"",F37*G37)</f>
        <v/>
      </c>
      <c r="I37" s="17" t="n"/>
      <c r="J37" s="17" t="n"/>
      <c r="K37" s="17" t="n"/>
      <c r="L37" s="17" t="n"/>
      <c r="M37" s="17" t="n"/>
      <c r="N37" s="17" t="n"/>
      <c r="O37" s="17" t="n"/>
      <c r="P37" s="25">
        <f>IF(OR(I37="",$E$15=""),"",IF(I37=$E$15,"Yes","No — a different game"))</f>
        <v/>
      </c>
      <c r="Q37" s="26">
        <f>IF(OR(H37="",$H$77=0),"",H37/$H$77)</f>
        <v/>
      </c>
      <c r="R37" s="25">
        <f>IF(OR(Q37="",$E$21=""),"",IF(Q37&gt;$E$21,"Over limit","Within limit"))</f>
        <v/>
      </c>
      <c r="S37" s="21" t="n"/>
      <c r="T37" s="17" t="n"/>
    </row>
    <row r="38">
      <c r="B38" s="17" t="n"/>
      <c r="C38" s="17" t="n"/>
      <c r="D38" s="17" t="n"/>
      <c r="E38" s="21" t="n"/>
      <c r="F38" s="22" t="n"/>
      <c r="G38" s="23" t="n"/>
      <c r="H38" s="24">
        <f>IF(OR(F38="",G38=""),"",F38*G38)</f>
        <v/>
      </c>
      <c r="I38" s="17" t="n"/>
      <c r="J38" s="17" t="n"/>
      <c r="K38" s="17" t="n"/>
      <c r="L38" s="17" t="n"/>
      <c r="M38" s="17" t="n"/>
      <c r="N38" s="17" t="n"/>
      <c r="O38" s="17" t="n"/>
      <c r="P38" s="25">
        <f>IF(OR(I38="",$E$15=""),"",IF(I38=$E$15,"Yes","No — a different game"))</f>
        <v/>
      </c>
      <c r="Q38" s="26">
        <f>IF(OR(H38="",$H$77=0),"",H38/$H$77)</f>
        <v/>
      </c>
      <c r="R38" s="25">
        <f>IF(OR(Q38="",$E$21=""),"",IF(Q38&gt;$E$21,"Over limit","Within limit"))</f>
        <v/>
      </c>
      <c r="S38" s="21" t="n"/>
      <c r="T38" s="17" t="n"/>
    </row>
    <row r="39">
      <c r="B39" s="17" t="n"/>
      <c r="C39" s="17" t="n"/>
      <c r="D39" s="17" t="n"/>
      <c r="E39" s="21" t="n"/>
      <c r="F39" s="22" t="n"/>
      <c r="G39" s="23" t="n"/>
      <c r="H39" s="24">
        <f>IF(OR(F39="",G39=""),"",F39*G39)</f>
        <v/>
      </c>
      <c r="I39" s="17" t="n"/>
      <c r="J39" s="17" t="n"/>
      <c r="K39" s="17" t="n"/>
      <c r="L39" s="17" t="n"/>
      <c r="M39" s="17" t="n"/>
      <c r="N39" s="17" t="n"/>
      <c r="O39" s="17" t="n"/>
      <c r="P39" s="25">
        <f>IF(OR(I39="",$E$15=""),"",IF(I39=$E$15,"Yes","No — a different game"))</f>
        <v/>
      </c>
      <c r="Q39" s="26">
        <f>IF(OR(H39="",$H$77=0),"",H39/$H$77)</f>
        <v/>
      </c>
      <c r="R39" s="25">
        <f>IF(OR(Q39="",$E$21=""),"",IF(Q39&gt;$E$21,"Over limit","Within limit"))</f>
        <v/>
      </c>
      <c r="S39" s="21" t="n"/>
      <c r="T39" s="17" t="n"/>
    </row>
    <row r="40">
      <c r="B40" s="17" t="n"/>
      <c r="C40" s="17" t="n"/>
      <c r="D40" s="17" t="n"/>
      <c r="E40" s="21" t="n"/>
      <c r="F40" s="22" t="n"/>
      <c r="G40" s="23" t="n"/>
      <c r="H40" s="24">
        <f>IF(OR(F40="",G40=""),"",F40*G40)</f>
        <v/>
      </c>
      <c r="I40" s="17" t="n"/>
      <c r="J40" s="17" t="n"/>
      <c r="K40" s="17" t="n"/>
      <c r="L40" s="17" t="n"/>
      <c r="M40" s="17" t="n"/>
      <c r="N40" s="17" t="n"/>
      <c r="O40" s="17" t="n"/>
      <c r="P40" s="25">
        <f>IF(OR(I40="",$E$15=""),"",IF(I40=$E$15,"Yes","No — a different game"))</f>
        <v/>
      </c>
      <c r="Q40" s="26">
        <f>IF(OR(H40="",$H$77=0),"",H40/$H$77)</f>
        <v/>
      </c>
      <c r="R40" s="25">
        <f>IF(OR(Q40="",$E$21=""),"",IF(Q40&gt;$E$21,"Over limit","Within limit"))</f>
        <v/>
      </c>
      <c r="S40" s="21" t="n"/>
      <c r="T40" s="17" t="n"/>
    </row>
    <row r="41">
      <c r="B41" s="17" t="n"/>
      <c r="C41" s="17" t="n"/>
      <c r="D41" s="17" t="n"/>
      <c r="E41" s="21" t="n"/>
      <c r="F41" s="22" t="n"/>
      <c r="G41" s="23" t="n"/>
      <c r="H41" s="24">
        <f>IF(OR(F41="",G41=""),"",F41*G41)</f>
        <v/>
      </c>
      <c r="I41" s="17" t="n"/>
      <c r="J41" s="17" t="n"/>
      <c r="K41" s="17" t="n"/>
      <c r="L41" s="17" t="n"/>
      <c r="M41" s="17" t="n"/>
      <c r="N41" s="17" t="n"/>
      <c r="O41" s="17" t="n"/>
      <c r="P41" s="25">
        <f>IF(OR(I41="",$E$15=""),"",IF(I41=$E$15,"Yes","No — a different game"))</f>
        <v/>
      </c>
      <c r="Q41" s="26">
        <f>IF(OR(H41="",$H$77=0),"",H41/$H$77)</f>
        <v/>
      </c>
      <c r="R41" s="25">
        <f>IF(OR(Q41="",$E$21=""),"",IF(Q41&gt;$E$21,"Over limit","Within limit"))</f>
        <v/>
      </c>
      <c r="S41" s="21" t="n"/>
      <c r="T41" s="17" t="n"/>
    </row>
    <row r="42">
      <c r="B42" s="17" t="n"/>
      <c r="C42" s="17" t="n"/>
      <c r="D42" s="17" t="n"/>
      <c r="E42" s="21" t="n"/>
      <c r="F42" s="22" t="n"/>
      <c r="G42" s="23" t="n"/>
      <c r="H42" s="24">
        <f>IF(OR(F42="",G42=""),"",F42*G42)</f>
        <v/>
      </c>
      <c r="I42" s="17" t="n"/>
      <c r="J42" s="17" t="n"/>
      <c r="K42" s="17" t="n"/>
      <c r="L42" s="17" t="n"/>
      <c r="M42" s="17" t="n"/>
      <c r="N42" s="17" t="n"/>
      <c r="O42" s="17" t="n"/>
      <c r="P42" s="25">
        <f>IF(OR(I42="",$E$15=""),"",IF(I42=$E$15,"Yes","No — a different game"))</f>
        <v/>
      </c>
      <c r="Q42" s="26">
        <f>IF(OR(H42="",$H$77=0),"",H42/$H$77)</f>
        <v/>
      </c>
      <c r="R42" s="25">
        <f>IF(OR(Q42="",$E$21=""),"",IF(Q42&gt;$E$21,"Over limit","Within limit"))</f>
        <v/>
      </c>
      <c r="S42" s="21" t="n"/>
      <c r="T42" s="17" t="n"/>
    </row>
    <row r="43">
      <c r="B43" s="17" t="n"/>
      <c r="C43" s="17" t="n"/>
      <c r="D43" s="17" t="n"/>
      <c r="E43" s="21" t="n"/>
      <c r="F43" s="22" t="n"/>
      <c r="G43" s="23" t="n"/>
      <c r="H43" s="24">
        <f>IF(OR(F43="",G43=""),"",F43*G43)</f>
        <v/>
      </c>
      <c r="I43" s="17" t="n"/>
      <c r="J43" s="17" t="n"/>
      <c r="K43" s="17" t="n"/>
      <c r="L43" s="17" t="n"/>
      <c r="M43" s="17" t="n"/>
      <c r="N43" s="17" t="n"/>
      <c r="O43" s="17" t="n"/>
      <c r="P43" s="25">
        <f>IF(OR(I43="",$E$15=""),"",IF(I43=$E$15,"Yes","No — a different game"))</f>
        <v/>
      </c>
      <c r="Q43" s="26">
        <f>IF(OR(H43="",$H$77=0),"",H43/$H$77)</f>
        <v/>
      </c>
      <c r="R43" s="25">
        <f>IF(OR(Q43="",$E$21=""),"",IF(Q43&gt;$E$21,"Over limit","Within limit"))</f>
        <v/>
      </c>
      <c r="S43" s="21" t="n"/>
      <c r="T43" s="17" t="n"/>
    </row>
    <row r="44">
      <c r="B44" s="17" t="n"/>
      <c r="C44" s="17" t="n"/>
      <c r="D44" s="17" t="n"/>
      <c r="E44" s="21" t="n"/>
      <c r="F44" s="22" t="n"/>
      <c r="G44" s="23" t="n"/>
      <c r="H44" s="24">
        <f>IF(OR(F44="",G44=""),"",F44*G44)</f>
        <v/>
      </c>
      <c r="I44" s="17" t="n"/>
      <c r="J44" s="17" t="n"/>
      <c r="K44" s="17" t="n"/>
      <c r="L44" s="17" t="n"/>
      <c r="M44" s="17" t="n"/>
      <c r="N44" s="17" t="n"/>
      <c r="O44" s="17" t="n"/>
      <c r="P44" s="25">
        <f>IF(OR(I44="",$E$15=""),"",IF(I44=$E$15,"Yes","No — a different game"))</f>
        <v/>
      </c>
      <c r="Q44" s="26">
        <f>IF(OR(H44="",$H$77=0),"",H44/$H$77)</f>
        <v/>
      </c>
      <c r="R44" s="25">
        <f>IF(OR(Q44="",$E$21=""),"",IF(Q44&gt;$E$21,"Over limit","Within limit"))</f>
        <v/>
      </c>
      <c r="S44" s="21" t="n"/>
      <c r="T44" s="17" t="n"/>
    </row>
    <row r="45">
      <c r="B45" s="17" t="n"/>
      <c r="C45" s="17" t="n"/>
      <c r="D45" s="17" t="n"/>
      <c r="E45" s="21" t="n"/>
      <c r="F45" s="22" t="n"/>
      <c r="G45" s="23" t="n"/>
      <c r="H45" s="24">
        <f>IF(OR(F45="",G45=""),"",F45*G45)</f>
        <v/>
      </c>
      <c r="I45" s="17" t="n"/>
      <c r="J45" s="17" t="n"/>
      <c r="K45" s="17" t="n"/>
      <c r="L45" s="17" t="n"/>
      <c r="M45" s="17" t="n"/>
      <c r="N45" s="17" t="n"/>
      <c r="O45" s="17" t="n"/>
      <c r="P45" s="25">
        <f>IF(OR(I45="",$E$15=""),"",IF(I45=$E$15,"Yes","No — a different game"))</f>
        <v/>
      </c>
      <c r="Q45" s="26">
        <f>IF(OR(H45="",$H$77=0),"",H45/$H$77)</f>
        <v/>
      </c>
      <c r="R45" s="25">
        <f>IF(OR(Q45="",$E$21=""),"",IF(Q45&gt;$E$21,"Over limit","Within limit"))</f>
        <v/>
      </c>
      <c r="S45" s="21" t="n"/>
      <c r="T45" s="17" t="n"/>
    </row>
    <row r="46">
      <c r="B46" s="17" t="n"/>
      <c r="C46" s="17" t="n"/>
      <c r="D46" s="17" t="n"/>
      <c r="E46" s="21" t="n"/>
      <c r="F46" s="22" t="n"/>
      <c r="G46" s="23" t="n"/>
      <c r="H46" s="24">
        <f>IF(OR(F46="",G46=""),"",F46*G46)</f>
        <v/>
      </c>
      <c r="I46" s="17" t="n"/>
      <c r="J46" s="17" t="n"/>
      <c r="K46" s="17" t="n"/>
      <c r="L46" s="17" t="n"/>
      <c r="M46" s="17" t="n"/>
      <c r="N46" s="17" t="n"/>
      <c r="O46" s="17" t="n"/>
      <c r="P46" s="25">
        <f>IF(OR(I46="",$E$15=""),"",IF(I46=$E$15,"Yes","No — a different game"))</f>
        <v/>
      </c>
      <c r="Q46" s="26">
        <f>IF(OR(H46="",$H$77=0),"",H46/$H$77)</f>
        <v/>
      </c>
      <c r="R46" s="25">
        <f>IF(OR(Q46="",$E$21=""),"",IF(Q46&gt;$E$21,"Over limit","Within limit"))</f>
        <v/>
      </c>
      <c r="S46" s="21" t="n"/>
      <c r="T46" s="17" t="n"/>
    </row>
    <row r="47">
      <c r="B47" s="17" t="n"/>
      <c r="C47" s="17" t="n"/>
      <c r="D47" s="17" t="n"/>
      <c r="E47" s="21" t="n"/>
      <c r="F47" s="22" t="n"/>
      <c r="G47" s="23" t="n"/>
      <c r="H47" s="24">
        <f>IF(OR(F47="",G47=""),"",F47*G47)</f>
        <v/>
      </c>
      <c r="I47" s="17" t="n"/>
      <c r="J47" s="17" t="n"/>
      <c r="K47" s="17" t="n"/>
      <c r="L47" s="17" t="n"/>
      <c r="M47" s="17" t="n"/>
      <c r="N47" s="17" t="n"/>
      <c r="O47" s="17" t="n"/>
      <c r="P47" s="25">
        <f>IF(OR(I47="",$E$15=""),"",IF(I47=$E$15,"Yes","No — a different game"))</f>
        <v/>
      </c>
      <c r="Q47" s="26">
        <f>IF(OR(H47="",$H$77=0),"",H47/$H$77)</f>
        <v/>
      </c>
      <c r="R47" s="25">
        <f>IF(OR(Q47="",$E$21=""),"",IF(Q47&gt;$E$21,"Over limit","Within limit"))</f>
        <v/>
      </c>
      <c r="S47" s="21" t="n"/>
      <c r="T47" s="17" t="n"/>
    </row>
    <row r="48">
      <c r="B48" s="17" t="n"/>
      <c r="C48" s="17" t="n"/>
      <c r="D48" s="17" t="n"/>
      <c r="E48" s="21" t="n"/>
      <c r="F48" s="22" t="n"/>
      <c r="G48" s="23" t="n"/>
      <c r="H48" s="24">
        <f>IF(OR(F48="",G48=""),"",F48*G48)</f>
        <v/>
      </c>
      <c r="I48" s="17" t="n"/>
      <c r="J48" s="17" t="n"/>
      <c r="K48" s="17" t="n"/>
      <c r="L48" s="17" t="n"/>
      <c r="M48" s="17" t="n"/>
      <c r="N48" s="17" t="n"/>
      <c r="O48" s="17" t="n"/>
      <c r="P48" s="25">
        <f>IF(OR(I48="",$E$15=""),"",IF(I48=$E$15,"Yes","No — a different game"))</f>
        <v/>
      </c>
      <c r="Q48" s="26">
        <f>IF(OR(H48="",$H$77=0),"",H48/$H$77)</f>
        <v/>
      </c>
      <c r="R48" s="25">
        <f>IF(OR(Q48="",$E$21=""),"",IF(Q48&gt;$E$21,"Over limit","Within limit"))</f>
        <v/>
      </c>
      <c r="S48" s="21" t="n"/>
      <c r="T48" s="17" t="n"/>
    </row>
    <row r="49">
      <c r="B49" s="17" t="n"/>
      <c r="C49" s="17" t="n"/>
      <c r="D49" s="17" t="n"/>
      <c r="E49" s="21" t="n"/>
      <c r="F49" s="22" t="n"/>
      <c r="G49" s="23" t="n"/>
      <c r="H49" s="24">
        <f>IF(OR(F49="",G49=""),"",F49*G49)</f>
        <v/>
      </c>
      <c r="I49" s="17" t="n"/>
      <c r="J49" s="17" t="n"/>
      <c r="K49" s="17" t="n"/>
      <c r="L49" s="17" t="n"/>
      <c r="M49" s="17" t="n"/>
      <c r="N49" s="17" t="n"/>
      <c r="O49" s="17" t="n"/>
      <c r="P49" s="25">
        <f>IF(OR(I49="",$E$15=""),"",IF(I49=$E$15,"Yes","No — a different game"))</f>
        <v/>
      </c>
      <c r="Q49" s="26">
        <f>IF(OR(H49="",$H$77=0),"",H49/$H$77)</f>
        <v/>
      </c>
      <c r="R49" s="25">
        <f>IF(OR(Q49="",$E$21=""),"",IF(Q49&gt;$E$21,"Over limit","Within limit"))</f>
        <v/>
      </c>
      <c r="S49" s="21" t="n"/>
      <c r="T49" s="17" t="n"/>
    </row>
    <row r="50">
      <c r="B50" s="17" t="n"/>
      <c r="C50" s="17" t="n"/>
      <c r="D50" s="17" t="n"/>
      <c r="E50" s="21" t="n"/>
      <c r="F50" s="22" t="n"/>
      <c r="G50" s="23" t="n"/>
      <c r="H50" s="24">
        <f>IF(OR(F50="",G50=""),"",F50*G50)</f>
        <v/>
      </c>
      <c r="I50" s="17" t="n"/>
      <c r="J50" s="17" t="n"/>
      <c r="K50" s="17" t="n"/>
      <c r="L50" s="17" t="n"/>
      <c r="M50" s="17" t="n"/>
      <c r="N50" s="17" t="n"/>
      <c r="O50" s="17" t="n"/>
      <c r="P50" s="25">
        <f>IF(OR(I50="",$E$15=""),"",IF(I50=$E$15,"Yes","No — a different game"))</f>
        <v/>
      </c>
      <c r="Q50" s="26">
        <f>IF(OR(H50="",$H$77=0),"",H50/$H$77)</f>
        <v/>
      </c>
      <c r="R50" s="25">
        <f>IF(OR(Q50="",$E$21=""),"",IF(Q50&gt;$E$21,"Over limit","Within limit"))</f>
        <v/>
      </c>
      <c r="S50" s="21" t="n"/>
      <c r="T50" s="17" t="n"/>
    </row>
    <row r="51">
      <c r="B51" s="17" t="n"/>
      <c r="C51" s="17" t="n"/>
      <c r="D51" s="17" t="n"/>
      <c r="E51" s="21" t="n"/>
      <c r="F51" s="22" t="n"/>
      <c r="G51" s="23" t="n"/>
      <c r="H51" s="24">
        <f>IF(OR(F51="",G51=""),"",F51*G51)</f>
        <v/>
      </c>
      <c r="I51" s="17" t="n"/>
      <c r="J51" s="17" t="n"/>
      <c r="K51" s="17" t="n"/>
      <c r="L51" s="17" t="n"/>
      <c r="M51" s="17" t="n"/>
      <c r="N51" s="17" t="n"/>
      <c r="O51" s="17" t="n"/>
      <c r="P51" s="25">
        <f>IF(OR(I51="",$E$15=""),"",IF(I51=$E$15,"Yes","No — a different game"))</f>
        <v/>
      </c>
      <c r="Q51" s="26">
        <f>IF(OR(H51="",$H$77=0),"",H51/$H$77)</f>
        <v/>
      </c>
      <c r="R51" s="25">
        <f>IF(OR(Q51="",$E$21=""),"",IF(Q51&gt;$E$21,"Over limit","Within limit"))</f>
        <v/>
      </c>
      <c r="S51" s="21" t="n"/>
      <c r="T51" s="17" t="n"/>
    </row>
    <row r="52">
      <c r="B52" s="17" t="n"/>
      <c r="C52" s="17" t="n"/>
      <c r="D52" s="17" t="n"/>
      <c r="E52" s="21" t="n"/>
      <c r="F52" s="22" t="n"/>
      <c r="G52" s="23" t="n"/>
      <c r="H52" s="24">
        <f>IF(OR(F52="",G52=""),"",F52*G52)</f>
        <v/>
      </c>
      <c r="I52" s="17" t="n"/>
      <c r="J52" s="17" t="n"/>
      <c r="K52" s="17" t="n"/>
      <c r="L52" s="17" t="n"/>
      <c r="M52" s="17" t="n"/>
      <c r="N52" s="17" t="n"/>
      <c r="O52" s="17" t="n"/>
      <c r="P52" s="25">
        <f>IF(OR(I52="",$E$15=""),"",IF(I52=$E$15,"Yes","No — a different game"))</f>
        <v/>
      </c>
      <c r="Q52" s="26">
        <f>IF(OR(H52="",$H$77=0),"",H52/$H$77)</f>
        <v/>
      </c>
      <c r="R52" s="25">
        <f>IF(OR(Q52="",$E$21=""),"",IF(Q52&gt;$E$21,"Over limit","Within limit"))</f>
        <v/>
      </c>
      <c r="S52" s="21" t="n"/>
      <c r="T52" s="17" t="n"/>
    </row>
    <row r="53">
      <c r="B53" s="17" t="n"/>
      <c r="C53" s="17" t="n"/>
      <c r="D53" s="17" t="n"/>
      <c r="E53" s="21" t="n"/>
      <c r="F53" s="22" t="n"/>
      <c r="G53" s="23" t="n"/>
      <c r="H53" s="24">
        <f>IF(OR(F53="",G53=""),"",F53*G53)</f>
        <v/>
      </c>
      <c r="I53" s="17" t="n"/>
      <c r="J53" s="17" t="n"/>
      <c r="K53" s="17" t="n"/>
      <c r="L53" s="17" t="n"/>
      <c r="M53" s="17" t="n"/>
      <c r="N53" s="17" t="n"/>
      <c r="O53" s="17" t="n"/>
      <c r="P53" s="25">
        <f>IF(OR(I53="",$E$15=""),"",IF(I53=$E$15,"Yes","No — a different game"))</f>
        <v/>
      </c>
      <c r="Q53" s="26">
        <f>IF(OR(H53="",$H$77=0),"",H53/$H$77)</f>
        <v/>
      </c>
      <c r="R53" s="25">
        <f>IF(OR(Q53="",$E$21=""),"",IF(Q53&gt;$E$21,"Over limit","Within limit"))</f>
        <v/>
      </c>
      <c r="S53" s="21" t="n"/>
      <c r="T53" s="17" t="n"/>
    </row>
    <row r="54">
      <c r="B54" s="17" t="n"/>
      <c r="C54" s="17" t="n"/>
      <c r="D54" s="17" t="n"/>
      <c r="E54" s="21" t="n"/>
      <c r="F54" s="22" t="n"/>
      <c r="G54" s="23" t="n"/>
      <c r="H54" s="24">
        <f>IF(OR(F54="",G54=""),"",F54*G54)</f>
        <v/>
      </c>
      <c r="I54" s="17" t="n"/>
      <c r="J54" s="17" t="n"/>
      <c r="K54" s="17" t="n"/>
      <c r="L54" s="17" t="n"/>
      <c r="M54" s="17" t="n"/>
      <c r="N54" s="17" t="n"/>
      <c r="O54" s="17" t="n"/>
      <c r="P54" s="25">
        <f>IF(OR(I54="",$E$15=""),"",IF(I54=$E$15,"Yes","No — a different game"))</f>
        <v/>
      </c>
      <c r="Q54" s="26">
        <f>IF(OR(H54="",$H$77=0),"",H54/$H$77)</f>
        <v/>
      </c>
      <c r="R54" s="25">
        <f>IF(OR(Q54="",$E$21=""),"",IF(Q54&gt;$E$21,"Over limit","Within limit"))</f>
        <v/>
      </c>
      <c r="S54" s="21" t="n"/>
      <c r="T54" s="17" t="n"/>
    </row>
    <row r="55">
      <c r="B55" s="17" t="n"/>
      <c r="C55" s="17" t="n"/>
      <c r="D55" s="17" t="n"/>
      <c r="E55" s="21" t="n"/>
      <c r="F55" s="22" t="n"/>
      <c r="G55" s="23" t="n"/>
      <c r="H55" s="24">
        <f>IF(OR(F55="",G55=""),"",F55*G55)</f>
        <v/>
      </c>
      <c r="I55" s="17" t="n"/>
      <c r="J55" s="17" t="n"/>
      <c r="K55" s="17" t="n"/>
      <c r="L55" s="17" t="n"/>
      <c r="M55" s="17" t="n"/>
      <c r="N55" s="17" t="n"/>
      <c r="O55" s="17" t="n"/>
      <c r="P55" s="25">
        <f>IF(OR(I55="",$E$15=""),"",IF(I55=$E$15,"Yes","No — a different game"))</f>
        <v/>
      </c>
      <c r="Q55" s="26">
        <f>IF(OR(H55="",$H$77=0),"",H55/$H$77)</f>
        <v/>
      </c>
      <c r="R55" s="25">
        <f>IF(OR(Q55="",$E$21=""),"",IF(Q55&gt;$E$21,"Over limit","Within limit"))</f>
        <v/>
      </c>
      <c r="S55" s="21" t="n"/>
      <c r="T55" s="17" t="n"/>
    </row>
    <row r="56">
      <c r="B56" s="17" t="n"/>
      <c r="C56" s="17" t="n"/>
      <c r="D56" s="17" t="n"/>
      <c r="E56" s="21" t="n"/>
      <c r="F56" s="22" t="n"/>
      <c r="G56" s="23" t="n"/>
      <c r="H56" s="24">
        <f>IF(OR(F56="",G56=""),"",F56*G56)</f>
        <v/>
      </c>
      <c r="I56" s="17" t="n"/>
      <c r="J56" s="17" t="n"/>
      <c r="K56" s="17" t="n"/>
      <c r="L56" s="17" t="n"/>
      <c r="M56" s="17" t="n"/>
      <c r="N56" s="17" t="n"/>
      <c r="O56" s="17" t="n"/>
      <c r="P56" s="25">
        <f>IF(OR(I56="",$E$15=""),"",IF(I56=$E$15,"Yes","No — a different game"))</f>
        <v/>
      </c>
      <c r="Q56" s="26">
        <f>IF(OR(H56="",$H$77=0),"",H56/$H$77)</f>
        <v/>
      </c>
      <c r="R56" s="25">
        <f>IF(OR(Q56="",$E$21=""),"",IF(Q56&gt;$E$21,"Over limit","Within limit"))</f>
        <v/>
      </c>
      <c r="S56" s="21" t="n"/>
      <c r="T56" s="17" t="n"/>
    </row>
    <row r="57">
      <c r="B57" s="17" t="n"/>
      <c r="C57" s="17" t="n"/>
      <c r="D57" s="17" t="n"/>
      <c r="E57" s="21" t="n"/>
      <c r="F57" s="22" t="n"/>
      <c r="G57" s="23" t="n"/>
      <c r="H57" s="24">
        <f>IF(OR(F57="",G57=""),"",F57*G57)</f>
        <v/>
      </c>
      <c r="I57" s="17" t="n"/>
      <c r="J57" s="17" t="n"/>
      <c r="K57" s="17" t="n"/>
      <c r="L57" s="17" t="n"/>
      <c r="M57" s="17" t="n"/>
      <c r="N57" s="17" t="n"/>
      <c r="O57" s="17" t="n"/>
      <c r="P57" s="25">
        <f>IF(OR(I57="",$E$15=""),"",IF(I57=$E$15,"Yes","No — a different game"))</f>
        <v/>
      </c>
      <c r="Q57" s="26">
        <f>IF(OR(H57="",$H$77=0),"",H57/$H$77)</f>
        <v/>
      </c>
      <c r="R57" s="25">
        <f>IF(OR(Q57="",$E$21=""),"",IF(Q57&gt;$E$21,"Over limit","Within limit"))</f>
        <v/>
      </c>
      <c r="S57" s="21" t="n"/>
      <c r="T57" s="17" t="n"/>
    </row>
    <row r="58">
      <c r="B58" s="17" t="n"/>
      <c r="C58" s="17" t="n"/>
      <c r="D58" s="17" t="n"/>
      <c r="E58" s="21" t="n"/>
      <c r="F58" s="22" t="n"/>
      <c r="G58" s="23" t="n"/>
      <c r="H58" s="24">
        <f>IF(OR(F58="",G58=""),"",F58*G58)</f>
        <v/>
      </c>
      <c r="I58" s="17" t="n"/>
      <c r="J58" s="17" t="n"/>
      <c r="K58" s="17" t="n"/>
      <c r="L58" s="17" t="n"/>
      <c r="M58" s="17" t="n"/>
      <c r="N58" s="17" t="n"/>
      <c r="O58" s="17" t="n"/>
      <c r="P58" s="25">
        <f>IF(OR(I58="",$E$15=""),"",IF(I58=$E$15,"Yes","No — a different game"))</f>
        <v/>
      </c>
      <c r="Q58" s="26">
        <f>IF(OR(H58="",$H$77=0),"",H58/$H$77)</f>
        <v/>
      </c>
      <c r="R58" s="25">
        <f>IF(OR(Q58="",$E$21=""),"",IF(Q58&gt;$E$21,"Over limit","Within limit"))</f>
        <v/>
      </c>
      <c r="S58" s="21" t="n"/>
      <c r="T58" s="17" t="n"/>
    </row>
    <row r="59">
      <c r="B59" s="17" t="n"/>
      <c r="C59" s="17" t="n"/>
      <c r="D59" s="17" t="n"/>
      <c r="E59" s="21" t="n"/>
      <c r="F59" s="22" t="n"/>
      <c r="G59" s="23" t="n"/>
      <c r="H59" s="24">
        <f>IF(OR(F59="",G59=""),"",F59*G59)</f>
        <v/>
      </c>
      <c r="I59" s="17" t="n"/>
      <c r="J59" s="17" t="n"/>
      <c r="K59" s="17" t="n"/>
      <c r="L59" s="17" t="n"/>
      <c r="M59" s="17" t="n"/>
      <c r="N59" s="17" t="n"/>
      <c r="O59" s="17" t="n"/>
      <c r="P59" s="25">
        <f>IF(OR(I59="",$E$15=""),"",IF(I59=$E$15,"Yes","No — a different game"))</f>
        <v/>
      </c>
      <c r="Q59" s="26">
        <f>IF(OR(H59="",$H$77=0),"",H59/$H$77)</f>
        <v/>
      </c>
      <c r="R59" s="25">
        <f>IF(OR(Q59="",$E$21=""),"",IF(Q59&gt;$E$21,"Over limit","Within limit"))</f>
        <v/>
      </c>
      <c r="S59" s="21" t="n"/>
      <c r="T59" s="17" t="n"/>
    </row>
    <row r="60">
      <c r="B60" s="17" t="n"/>
      <c r="C60" s="17" t="n"/>
      <c r="D60" s="17" t="n"/>
      <c r="E60" s="21" t="n"/>
      <c r="F60" s="22" t="n"/>
      <c r="G60" s="23" t="n"/>
      <c r="H60" s="24">
        <f>IF(OR(F60="",G60=""),"",F60*G60)</f>
        <v/>
      </c>
      <c r="I60" s="17" t="n"/>
      <c r="J60" s="17" t="n"/>
      <c r="K60" s="17" t="n"/>
      <c r="L60" s="17" t="n"/>
      <c r="M60" s="17" t="n"/>
      <c r="N60" s="17" t="n"/>
      <c r="O60" s="17" t="n"/>
      <c r="P60" s="25">
        <f>IF(OR(I60="",$E$15=""),"",IF(I60=$E$15,"Yes","No — a different game"))</f>
        <v/>
      </c>
      <c r="Q60" s="26">
        <f>IF(OR(H60="",$H$77=0),"",H60/$H$77)</f>
        <v/>
      </c>
      <c r="R60" s="25">
        <f>IF(OR(Q60="",$E$21=""),"",IF(Q60&gt;$E$21,"Over limit","Within limit"))</f>
        <v/>
      </c>
      <c r="S60" s="21" t="n"/>
      <c r="T60" s="17" t="n"/>
    </row>
    <row r="61">
      <c r="B61" s="17" t="n"/>
      <c r="C61" s="17" t="n"/>
      <c r="D61" s="17" t="n"/>
      <c r="E61" s="21" t="n"/>
      <c r="F61" s="22" t="n"/>
      <c r="G61" s="23" t="n"/>
      <c r="H61" s="24">
        <f>IF(OR(F61="",G61=""),"",F61*G61)</f>
        <v/>
      </c>
      <c r="I61" s="17" t="n"/>
      <c r="J61" s="17" t="n"/>
      <c r="K61" s="17" t="n"/>
      <c r="L61" s="17" t="n"/>
      <c r="M61" s="17" t="n"/>
      <c r="N61" s="17" t="n"/>
      <c r="O61" s="17" t="n"/>
      <c r="P61" s="25">
        <f>IF(OR(I61="",$E$15=""),"",IF(I61=$E$15,"Yes","No — a different game"))</f>
        <v/>
      </c>
      <c r="Q61" s="26">
        <f>IF(OR(H61="",$H$77=0),"",H61/$H$77)</f>
        <v/>
      </c>
      <c r="R61" s="25">
        <f>IF(OR(Q61="",$E$21=""),"",IF(Q61&gt;$E$21,"Over limit","Within limit"))</f>
        <v/>
      </c>
      <c r="S61" s="21" t="n"/>
      <c r="T61" s="17" t="n"/>
    </row>
    <row r="62">
      <c r="B62" s="17" t="n"/>
      <c r="C62" s="17" t="n"/>
      <c r="D62" s="17" t="n"/>
      <c r="E62" s="21" t="n"/>
      <c r="F62" s="22" t="n"/>
      <c r="G62" s="23" t="n"/>
      <c r="H62" s="24">
        <f>IF(OR(F62="",G62=""),"",F62*G62)</f>
        <v/>
      </c>
      <c r="I62" s="17" t="n"/>
      <c r="J62" s="17" t="n"/>
      <c r="K62" s="17" t="n"/>
      <c r="L62" s="17" t="n"/>
      <c r="M62" s="17" t="n"/>
      <c r="N62" s="17" t="n"/>
      <c r="O62" s="17" t="n"/>
      <c r="P62" s="25">
        <f>IF(OR(I62="",$E$15=""),"",IF(I62=$E$15,"Yes","No — a different game"))</f>
        <v/>
      </c>
      <c r="Q62" s="26">
        <f>IF(OR(H62="",$H$77=0),"",H62/$H$77)</f>
        <v/>
      </c>
      <c r="R62" s="25">
        <f>IF(OR(Q62="",$E$21=""),"",IF(Q62&gt;$E$21,"Over limit","Within limit"))</f>
        <v/>
      </c>
      <c r="S62" s="21" t="n"/>
      <c r="T62" s="17" t="n"/>
    </row>
    <row r="63">
      <c r="B63" s="17" t="n"/>
      <c r="C63" s="17" t="n"/>
      <c r="D63" s="17" t="n"/>
      <c r="E63" s="21" t="n"/>
      <c r="F63" s="22" t="n"/>
      <c r="G63" s="23" t="n"/>
      <c r="H63" s="24">
        <f>IF(OR(F63="",G63=""),"",F63*G63)</f>
        <v/>
      </c>
      <c r="I63" s="17" t="n"/>
      <c r="J63" s="17" t="n"/>
      <c r="K63" s="17" t="n"/>
      <c r="L63" s="17" t="n"/>
      <c r="M63" s="17" t="n"/>
      <c r="N63" s="17" t="n"/>
      <c r="O63" s="17" t="n"/>
      <c r="P63" s="25">
        <f>IF(OR(I63="",$E$15=""),"",IF(I63=$E$15,"Yes","No — a different game"))</f>
        <v/>
      </c>
      <c r="Q63" s="26">
        <f>IF(OR(H63="",$H$77=0),"",H63/$H$77)</f>
        <v/>
      </c>
      <c r="R63" s="25">
        <f>IF(OR(Q63="",$E$21=""),"",IF(Q63&gt;$E$21,"Over limit","Within limit"))</f>
        <v/>
      </c>
      <c r="S63" s="21" t="n"/>
      <c r="T63" s="17" t="n"/>
    </row>
    <row r="64">
      <c r="B64" s="17" t="n"/>
      <c r="C64" s="17" t="n"/>
      <c r="D64" s="17" t="n"/>
      <c r="E64" s="21" t="n"/>
      <c r="F64" s="22" t="n"/>
      <c r="G64" s="23" t="n"/>
      <c r="H64" s="24">
        <f>IF(OR(F64="",G64=""),"",F64*G64)</f>
        <v/>
      </c>
      <c r="I64" s="17" t="n"/>
      <c r="J64" s="17" t="n"/>
      <c r="K64" s="17" t="n"/>
      <c r="L64" s="17" t="n"/>
      <c r="M64" s="17" t="n"/>
      <c r="N64" s="17" t="n"/>
      <c r="O64" s="17" t="n"/>
      <c r="P64" s="25">
        <f>IF(OR(I64="",$E$15=""),"",IF(I64=$E$15,"Yes","No — a different game"))</f>
        <v/>
      </c>
      <c r="Q64" s="26">
        <f>IF(OR(H64="",$H$77=0),"",H64/$H$77)</f>
        <v/>
      </c>
      <c r="R64" s="25">
        <f>IF(OR(Q64="",$E$21=""),"",IF(Q64&gt;$E$21,"Over limit","Within limit"))</f>
        <v/>
      </c>
      <c r="S64" s="21" t="n"/>
      <c r="T64" s="17" t="n"/>
    </row>
    <row r="65">
      <c r="B65" s="17" t="n"/>
      <c r="C65" s="17" t="n"/>
      <c r="D65" s="17" t="n"/>
      <c r="E65" s="21" t="n"/>
      <c r="F65" s="22" t="n"/>
      <c r="G65" s="23" t="n"/>
      <c r="H65" s="24">
        <f>IF(OR(F65="",G65=""),"",F65*G65)</f>
        <v/>
      </c>
      <c r="I65" s="17" t="n"/>
      <c r="J65" s="17" t="n"/>
      <c r="K65" s="17" t="n"/>
      <c r="L65" s="17" t="n"/>
      <c r="M65" s="17" t="n"/>
      <c r="N65" s="17" t="n"/>
      <c r="O65" s="17" t="n"/>
      <c r="P65" s="25">
        <f>IF(OR(I65="",$E$15=""),"",IF(I65=$E$15,"Yes","No — a different game"))</f>
        <v/>
      </c>
      <c r="Q65" s="26">
        <f>IF(OR(H65="",$H$77=0),"",H65/$H$77)</f>
        <v/>
      </c>
      <c r="R65" s="25">
        <f>IF(OR(Q65="",$E$21=""),"",IF(Q65&gt;$E$21,"Over limit","Within limit"))</f>
        <v/>
      </c>
      <c r="S65" s="21" t="n"/>
      <c r="T65" s="17" t="n"/>
    </row>
    <row r="66">
      <c r="B66" s="17" t="n"/>
      <c r="C66" s="17" t="n"/>
      <c r="D66" s="17" t="n"/>
      <c r="E66" s="21" t="n"/>
      <c r="F66" s="22" t="n"/>
      <c r="G66" s="23" t="n"/>
      <c r="H66" s="24">
        <f>IF(OR(F66="",G66=""),"",F66*G66)</f>
        <v/>
      </c>
      <c r="I66" s="17" t="n"/>
      <c r="J66" s="17" t="n"/>
      <c r="K66" s="17" t="n"/>
      <c r="L66" s="17" t="n"/>
      <c r="M66" s="17" t="n"/>
      <c r="N66" s="17" t="n"/>
      <c r="O66" s="17" t="n"/>
      <c r="P66" s="25">
        <f>IF(OR(I66="",$E$15=""),"",IF(I66=$E$15,"Yes","No — a different game"))</f>
        <v/>
      </c>
      <c r="Q66" s="26">
        <f>IF(OR(H66="",$H$77=0),"",H66/$H$77)</f>
        <v/>
      </c>
      <c r="R66" s="25">
        <f>IF(OR(Q66="",$E$21=""),"",IF(Q66&gt;$E$21,"Over limit","Within limit"))</f>
        <v/>
      </c>
      <c r="S66" s="21" t="n"/>
      <c r="T66" s="17" t="n"/>
    </row>
    <row r="67">
      <c r="B67" s="17" t="n"/>
      <c r="C67" s="17" t="n"/>
      <c r="D67" s="17" t="n"/>
      <c r="E67" s="21" t="n"/>
      <c r="F67" s="22" t="n"/>
      <c r="G67" s="23" t="n"/>
      <c r="H67" s="24">
        <f>IF(OR(F67="",G67=""),"",F67*G67)</f>
        <v/>
      </c>
      <c r="I67" s="17" t="n"/>
      <c r="J67" s="17" t="n"/>
      <c r="K67" s="17" t="n"/>
      <c r="L67" s="17" t="n"/>
      <c r="M67" s="17" t="n"/>
      <c r="N67" s="17" t="n"/>
      <c r="O67" s="17" t="n"/>
      <c r="P67" s="25">
        <f>IF(OR(I67="",$E$15=""),"",IF(I67=$E$15,"Yes","No — a different game"))</f>
        <v/>
      </c>
      <c r="Q67" s="26">
        <f>IF(OR(H67="",$H$77=0),"",H67/$H$77)</f>
        <v/>
      </c>
      <c r="R67" s="25">
        <f>IF(OR(Q67="",$E$21=""),"",IF(Q67&gt;$E$21,"Over limit","Within limit"))</f>
        <v/>
      </c>
      <c r="S67" s="21" t="n"/>
      <c r="T67" s="17" t="n"/>
    </row>
    <row r="68">
      <c r="B68" s="17" t="n"/>
      <c r="C68" s="17" t="n"/>
      <c r="D68" s="17" t="n"/>
      <c r="E68" s="21" t="n"/>
      <c r="F68" s="22" t="n"/>
      <c r="G68" s="23" t="n"/>
      <c r="H68" s="24">
        <f>IF(OR(F68="",G68=""),"",F68*G68)</f>
        <v/>
      </c>
      <c r="I68" s="17" t="n"/>
      <c r="J68" s="17" t="n"/>
      <c r="K68" s="17" t="n"/>
      <c r="L68" s="17" t="n"/>
      <c r="M68" s="17" t="n"/>
      <c r="N68" s="17" t="n"/>
      <c r="O68" s="17" t="n"/>
      <c r="P68" s="25">
        <f>IF(OR(I68="",$E$15=""),"",IF(I68=$E$15,"Yes","No — a different game"))</f>
        <v/>
      </c>
      <c r="Q68" s="26">
        <f>IF(OR(H68="",$H$77=0),"",H68/$H$77)</f>
        <v/>
      </c>
      <c r="R68" s="25">
        <f>IF(OR(Q68="",$E$21=""),"",IF(Q68&gt;$E$21,"Over limit","Within limit"))</f>
        <v/>
      </c>
      <c r="S68" s="21" t="n"/>
      <c r="T68" s="17" t="n"/>
    </row>
    <row r="69">
      <c r="B69" s="17" t="n"/>
      <c r="C69" s="17" t="n"/>
      <c r="D69" s="17" t="n"/>
      <c r="E69" s="21" t="n"/>
      <c r="F69" s="22" t="n"/>
      <c r="G69" s="23" t="n"/>
      <c r="H69" s="24">
        <f>IF(OR(F69="",G69=""),"",F69*G69)</f>
        <v/>
      </c>
      <c r="I69" s="17" t="n"/>
      <c r="J69" s="17" t="n"/>
      <c r="K69" s="17" t="n"/>
      <c r="L69" s="17" t="n"/>
      <c r="M69" s="17" t="n"/>
      <c r="N69" s="17" t="n"/>
      <c r="O69" s="17" t="n"/>
      <c r="P69" s="25">
        <f>IF(OR(I69="",$E$15=""),"",IF(I69=$E$15,"Yes","No — a different game"))</f>
        <v/>
      </c>
      <c r="Q69" s="26">
        <f>IF(OR(H69="",$H$77=0),"",H69/$H$77)</f>
        <v/>
      </c>
      <c r="R69" s="25">
        <f>IF(OR(Q69="",$E$21=""),"",IF(Q69&gt;$E$21,"Over limit","Within limit"))</f>
        <v/>
      </c>
      <c r="S69" s="21" t="n"/>
      <c r="T69" s="17" t="n"/>
    </row>
    <row r="70">
      <c r="B70" s="17" t="n"/>
      <c r="C70" s="17" t="n"/>
      <c r="D70" s="17" t="n"/>
      <c r="E70" s="21" t="n"/>
      <c r="F70" s="22" t="n"/>
      <c r="G70" s="23" t="n"/>
      <c r="H70" s="24">
        <f>IF(OR(F70="",G70=""),"",F70*G70)</f>
        <v/>
      </c>
      <c r="I70" s="17" t="n"/>
      <c r="J70" s="17" t="n"/>
      <c r="K70" s="17" t="n"/>
      <c r="L70" s="17" t="n"/>
      <c r="M70" s="17" t="n"/>
      <c r="N70" s="17" t="n"/>
      <c r="O70" s="17" t="n"/>
      <c r="P70" s="25">
        <f>IF(OR(I70="",$E$15=""),"",IF(I70=$E$15,"Yes","No — a different game"))</f>
        <v/>
      </c>
      <c r="Q70" s="26">
        <f>IF(OR(H70="",$H$77=0),"",H70/$H$77)</f>
        <v/>
      </c>
      <c r="R70" s="25">
        <f>IF(OR(Q70="",$E$21=""),"",IF(Q70&gt;$E$21,"Over limit","Within limit"))</f>
        <v/>
      </c>
      <c r="S70" s="21" t="n"/>
      <c r="T70" s="17" t="n"/>
    </row>
    <row r="71">
      <c r="B71" s="17" t="n"/>
      <c r="C71" s="17" t="n"/>
      <c r="D71" s="17" t="n"/>
      <c r="E71" s="21" t="n"/>
      <c r="F71" s="22" t="n"/>
      <c r="G71" s="23" t="n"/>
      <c r="H71" s="24">
        <f>IF(OR(F71="",G71=""),"",F71*G71)</f>
        <v/>
      </c>
      <c r="I71" s="17" t="n"/>
      <c r="J71" s="17" t="n"/>
      <c r="K71" s="17" t="n"/>
      <c r="L71" s="17" t="n"/>
      <c r="M71" s="17" t="n"/>
      <c r="N71" s="17" t="n"/>
      <c r="O71" s="17" t="n"/>
      <c r="P71" s="25">
        <f>IF(OR(I71="",$E$15=""),"",IF(I71=$E$15,"Yes","No — a different game"))</f>
        <v/>
      </c>
      <c r="Q71" s="26">
        <f>IF(OR(H71="",$H$77=0),"",H71/$H$77)</f>
        <v/>
      </c>
      <c r="R71" s="25">
        <f>IF(OR(Q71="",$E$21=""),"",IF(Q71&gt;$E$21,"Over limit","Within limit"))</f>
        <v/>
      </c>
      <c r="S71" s="21" t="n"/>
      <c r="T71" s="17" t="n"/>
    </row>
    <row r="72">
      <c r="B72" s="17" t="n"/>
      <c r="C72" s="17" t="n"/>
      <c r="D72" s="17" t="n"/>
      <c r="E72" s="21" t="n"/>
      <c r="F72" s="22" t="n"/>
      <c r="G72" s="23" t="n"/>
      <c r="H72" s="24">
        <f>IF(OR(F72="",G72=""),"",F72*G72)</f>
        <v/>
      </c>
      <c r="I72" s="17" t="n"/>
      <c r="J72" s="17" t="n"/>
      <c r="K72" s="17" t="n"/>
      <c r="L72" s="17" t="n"/>
      <c r="M72" s="17" t="n"/>
      <c r="N72" s="17" t="n"/>
      <c r="O72" s="17" t="n"/>
      <c r="P72" s="25">
        <f>IF(OR(I72="",$E$15=""),"",IF(I72=$E$15,"Yes","No — a different game"))</f>
        <v/>
      </c>
      <c r="Q72" s="26">
        <f>IF(OR(H72="",$H$77=0),"",H72/$H$77)</f>
        <v/>
      </c>
      <c r="R72" s="25">
        <f>IF(OR(Q72="",$E$21=""),"",IF(Q72&gt;$E$21,"Over limit","Within limit"))</f>
        <v/>
      </c>
      <c r="S72" s="21" t="n"/>
      <c r="T72" s="17" t="n"/>
    </row>
    <row r="73">
      <c r="B73" s="17" t="n"/>
      <c r="C73" s="17" t="n"/>
      <c r="D73" s="17" t="n"/>
      <c r="E73" s="21" t="n"/>
      <c r="F73" s="22" t="n"/>
      <c r="G73" s="23" t="n"/>
      <c r="H73" s="24">
        <f>IF(OR(F73="",G73=""),"",F73*G73)</f>
        <v/>
      </c>
      <c r="I73" s="17" t="n"/>
      <c r="J73" s="17" t="n"/>
      <c r="K73" s="17" t="n"/>
      <c r="L73" s="17" t="n"/>
      <c r="M73" s="17" t="n"/>
      <c r="N73" s="17" t="n"/>
      <c r="O73" s="17" t="n"/>
      <c r="P73" s="25">
        <f>IF(OR(I73="",$E$15=""),"",IF(I73=$E$15,"Yes","No — a different game"))</f>
        <v/>
      </c>
      <c r="Q73" s="26">
        <f>IF(OR(H73="",$H$77=0),"",H73/$H$77)</f>
        <v/>
      </c>
      <c r="R73" s="25">
        <f>IF(OR(Q73="",$E$21=""),"",IF(Q73&gt;$E$21,"Over limit","Within limit"))</f>
        <v/>
      </c>
      <c r="S73" s="21" t="n"/>
      <c r="T73" s="17" t="n"/>
    </row>
    <row r="74">
      <c r="B74" s="17" t="n"/>
      <c r="C74" s="17" t="n"/>
      <c r="D74" s="17" t="n"/>
      <c r="E74" s="21" t="n"/>
      <c r="F74" s="22" t="n"/>
      <c r="G74" s="23" t="n"/>
      <c r="H74" s="24">
        <f>IF(OR(F74="",G74=""),"",F74*G74)</f>
        <v/>
      </c>
      <c r="I74" s="17" t="n"/>
      <c r="J74" s="17" t="n"/>
      <c r="K74" s="17" t="n"/>
      <c r="L74" s="17" t="n"/>
      <c r="M74" s="17" t="n"/>
      <c r="N74" s="17" t="n"/>
      <c r="O74" s="17" t="n"/>
      <c r="P74" s="25">
        <f>IF(OR(I74="",$E$15=""),"",IF(I74=$E$15,"Yes","No — a different game"))</f>
        <v/>
      </c>
      <c r="Q74" s="26">
        <f>IF(OR(H74="",$H$77=0),"",H74/$H$77)</f>
        <v/>
      </c>
      <c r="R74" s="25">
        <f>IF(OR(Q74="",$E$21=""),"",IF(Q74&gt;$E$21,"Over limit","Within limit"))</f>
        <v/>
      </c>
      <c r="S74" s="21" t="n"/>
      <c r="T74" s="17" t="n"/>
    </row>
    <row r="75">
      <c r="B75" s="17" t="n"/>
      <c r="C75" s="17" t="n"/>
      <c r="D75" s="17" t="n"/>
      <c r="E75" s="21" t="n"/>
      <c r="F75" s="22" t="n"/>
      <c r="G75" s="23" t="n"/>
      <c r="H75" s="24">
        <f>IF(OR(F75="",G75=""),"",F75*G75)</f>
        <v/>
      </c>
      <c r="I75" s="17" t="n"/>
      <c r="J75" s="17" t="n"/>
      <c r="K75" s="17" t="n"/>
      <c r="L75" s="17" t="n"/>
      <c r="M75" s="17" t="n"/>
      <c r="N75" s="17" t="n"/>
      <c r="O75" s="17" t="n"/>
      <c r="P75" s="25">
        <f>IF(OR(I75="",$E$15=""),"",IF(I75=$E$15,"Yes","No — a different game"))</f>
        <v/>
      </c>
      <c r="Q75" s="26">
        <f>IF(OR(H75="",$H$77=0),"",H75/$H$77)</f>
        <v/>
      </c>
      <c r="R75" s="25">
        <f>IF(OR(Q75="",$E$21=""),"",IF(Q75&gt;$E$21,"Over limit","Within limit"))</f>
        <v/>
      </c>
      <c r="S75" s="21" t="n"/>
      <c r="T75" s="17" t="n"/>
    </row>
    <row r="76">
      <c r="B76" s="17" t="n"/>
      <c r="C76" s="17" t="n"/>
      <c r="D76" s="17" t="n"/>
      <c r="E76" s="21" t="n"/>
      <c r="F76" s="22" t="n"/>
      <c r="G76" s="23" t="n"/>
      <c r="H76" s="24">
        <f>IF(OR(F76="",G76=""),"",F76*G76)</f>
        <v/>
      </c>
      <c r="I76" s="17" t="n"/>
      <c r="J76" s="17" t="n"/>
      <c r="K76" s="17" t="n"/>
      <c r="L76" s="17" t="n"/>
      <c r="M76" s="17" t="n"/>
      <c r="N76" s="17" t="n"/>
      <c r="O76" s="17" t="n"/>
      <c r="P76" s="25">
        <f>IF(OR(I76="",$E$15=""),"",IF(I76=$E$15,"Yes","No — a different game"))</f>
        <v/>
      </c>
      <c r="Q76" s="26">
        <f>IF(OR(H76="",$H$77=0),"",H76/$H$77)</f>
        <v/>
      </c>
      <c r="R76" s="25">
        <f>IF(OR(Q76="",$E$21=""),"",IF(Q76&gt;$E$21,"Over limit","Within limit"))</f>
        <v/>
      </c>
      <c r="S76" s="21" t="n"/>
      <c r="T76" s="17" t="n"/>
    </row>
    <row r="77">
      <c r="B77" s="16" t="inlineStr">
        <is>
          <t>TOTALS</t>
        </is>
      </c>
      <c r="H77" s="27">
        <f>SUM(H27:H76)</f>
        <v/>
      </c>
      <c r="I77" s="28" t="inlineStr">
        <is>
          <t>Holdings playing a different game from the account →</t>
        </is>
      </c>
      <c r="P77" s="16">
        <f>COUNTIF(P27:P76,"No*")</f>
        <v/>
      </c>
      <c r="Q77" s="16" t="inlineStr"/>
      <c r="R77" s="16">
        <f>COUNTIF(R27:R76,"Over*")</f>
        <v/>
      </c>
    </row>
    <row r="79">
      <c r="B79" s="29" t="inlineStr">
        <is>
          <t>You enter these values</t>
        </is>
      </c>
    </row>
    <row r="80">
      <c r="B80" s="25" t="inlineStr">
        <is>
          <t>Calculated for you</t>
        </is>
      </c>
    </row>
  </sheetData>
  <mergeCells count="42">
    <mergeCell ref="B14:D14"/>
    <mergeCell ref="B23:D23"/>
    <mergeCell ref="B9:T9"/>
    <mergeCell ref="B17:D17"/>
    <mergeCell ref="B13:D13"/>
    <mergeCell ref="E16:T16"/>
    <mergeCell ref="I18:T18"/>
    <mergeCell ref="I21:T21"/>
    <mergeCell ref="B5:T5"/>
    <mergeCell ref="B19:D19"/>
    <mergeCell ref="E18:H18"/>
    <mergeCell ref="E22:T22"/>
    <mergeCell ref="I14:T14"/>
    <mergeCell ref="E21:H21"/>
    <mergeCell ref="I23:T23"/>
    <mergeCell ref="I77:O77"/>
    <mergeCell ref="B15:D15"/>
    <mergeCell ref="I17:T17"/>
    <mergeCell ref="B20:D20"/>
    <mergeCell ref="B7:T7"/>
    <mergeCell ref="E14:H14"/>
    <mergeCell ref="B25:T25"/>
    <mergeCell ref="B3:T3"/>
    <mergeCell ref="E17:H17"/>
    <mergeCell ref="I20:T20"/>
    <mergeCell ref="E23:H23"/>
    <mergeCell ref="B80:D80"/>
    <mergeCell ref="B79:D79"/>
    <mergeCell ref="I13:T13"/>
    <mergeCell ref="I19:T19"/>
    <mergeCell ref="E20:H20"/>
    <mergeCell ref="E19:H19"/>
    <mergeCell ref="B16:D16"/>
    <mergeCell ref="E13:H13"/>
    <mergeCell ref="B11:T11"/>
    <mergeCell ref="I15:T15"/>
    <mergeCell ref="B22:D22"/>
    <mergeCell ref="B1:T1"/>
    <mergeCell ref="B18:D18"/>
    <mergeCell ref="E15:H15"/>
    <mergeCell ref="B21:D21"/>
    <mergeCell ref="B77:G77"/>
  </mergeCells>
  <dataValidations count="11">
    <dataValidation sqref="E15" showDropDown="0" showInputMessage="0" showErrorMessage="0" allowBlank="1" type="list">
      <formula1>=Games</formula1>
    </dataValidation>
    <dataValidation sqref="E17" showDropDown="0" showInputMessage="0" showErrorMessage="0" allowBlank="1" type="list">
      <formula1>=Engines</formula1>
    </dataValidation>
    <dataValidation sqref="E18" showDropDown="0" showInputMessage="0" showErrorMessage="0" allowBlank="1" type="list">
      <formula1>=Horizons</formula1>
    </dataValidation>
    <dataValidation sqref="E19" showDropDown="0" showInputMessage="0" showErrorMessage="0" allowBlank="1" type="list">
      <formula1>=Edges</formula1>
    </dataValidation>
    <dataValidation sqref="E23" showDropDown="0" showInputMessage="0" showErrorMessage="0" allowBlank="1" type="list">
      <formula1>=Scoreboards</formula1>
    </dataValidation>
    <dataValidation sqref="D27:D76" showDropDown="0" showInputMessage="0" showErrorMessage="0" allowBlank="1" type="list">
      <formula1>=SecTypes</formula1>
    </dataValidation>
    <dataValidation sqref="I27:I76" showDropDown="0" showInputMessage="0" showErrorMessage="0" allowBlank="1" type="list">
      <formula1>=Games</formula1>
    </dataValidation>
    <dataValidation sqref="J27:J76" showDropDown="0" showInputMessage="0" showErrorMessage="0" allowBlank="1" type="list">
      <formula1>=Engines</formula1>
    </dataValidation>
    <dataValidation sqref="K27:K76" showDropDown="0" showInputMessage="0" showErrorMessage="0" allowBlank="1" type="list">
      <formula1>=Horizons</formula1>
    </dataValidation>
    <dataValidation sqref="L27:L76" showDropDown="0" showInputMessage="0" showErrorMessage="0" allowBlank="1" type="list">
      <formula1>=Edges</formula1>
    </dataValidation>
    <dataValidation sqref="N27:N76" showDropDown="0" showInputMessage="0" showErrorMessage="0" allowBlank="1" type="list">
      <formula1>=Exits</formula1>
    </dataValidation>
  </dataValidations>
  <printOptions horizontalCentered="0"/>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sheetPr>
  <dimension ref="A1:B15"/>
  <sheetViews>
    <sheetView showGridLines="0" workbookViewId="0">
      <selection activeCell="A1" sqref="A1"/>
    </sheetView>
  </sheetViews>
  <sheetFormatPr baseColWidth="8" defaultRowHeight="15"/>
  <cols>
    <col width="24" customWidth="1" min="1" max="1"/>
    <col width="110" customWidth="1" min="2" max="2"/>
  </cols>
  <sheetData>
    <row r="1">
      <c r="A1" s="30" t="inlineStr">
        <is>
          <t>Define Your Game — How to Use This Workbook</t>
        </is>
      </c>
    </row>
    <row r="3">
      <c r="A3" s="31" t="inlineStr">
        <is>
          <t>Purpose</t>
        </is>
      </c>
      <c r="B3" s="32" t="inlineStr">
        <is>
          <t>Write down, before you buy anything, which investing game each account is playing and the rules that go with it — then log every purchase against those rules, so a holding that belongs to a different game is caught on the day you buy it rather than the day it falls.</t>
        </is>
      </c>
    </row>
    <row r="4">
      <c r="A4" s="31" t="inlineStr">
        <is>
          <t>Best use</t>
        </is>
      </c>
      <c r="B4" s="32" t="inlineStr">
        <is>
          <t>Anyone with more than one pool of money: an emergency fund, a dated goal, a retirement account and perhaps a small speculative account. One tab per account. The companion lessons are at EarlyLifeInvestments.com/education/what-game-are-you-playing.html and the Investment Strategies Reference in the Tools section.</t>
        </is>
      </c>
    </row>
    <row r="5">
      <c r="A5" s="31" t="inlineStr">
        <is>
          <t>Important limitation</t>
        </is>
      </c>
      <c r="B5" s="32" t="inlineStr">
        <is>
          <t>The workbook checks your own rules against your own entries. It cannot tell you whether a game or a security is suitable for you, and the size check uses what you paid, not today's market value.</t>
        </is>
      </c>
    </row>
    <row r="7">
      <c r="A7" s="31" t="inlineStr">
        <is>
          <t>Step 1</t>
        </is>
      </c>
      <c r="B7" s="32" t="inlineStr">
        <is>
          <t>Pick one tab per account and rename it if you like. To add an account, right-click a tab and choose Move or Copy, then Create a copy — the drop-down menus copy with it.</t>
        </is>
      </c>
    </row>
    <row r="8">
      <c r="A8" s="31" t="inlineStr">
        <is>
          <t>Step 2</t>
        </is>
      </c>
      <c r="B8" s="32" t="inlineStr">
        <is>
          <t>Fill in the seven lines at the top. Choose from the drop-down in the Your answer column, then say it in your own words in Details. The example answers on the first four tabs are there to show the idea; replace them.</t>
        </is>
      </c>
    </row>
    <row r="9">
      <c r="A9" s="31" t="inlineStr">
        <is>
          <t>Step 3</t>
        </is>
      </c>
      <c r="B9" s="32" t="inlineStr">
        <is>
          <t>Every time you buy a security in that account, add a row to the Position Log: what it is, what you paid, and — before you click buy — the game, return engine, horizon, edge, thesis and exit rule for that holding.</t>
        </is>
      </c>
    </row>
    <row r="10">
      <c r="A10" s="31" t="inlineStr">
        <is>
          <t>Step 4</t>
        </is>
      </c>
      <c r="B10" s="32" t="inlineStr">
        <is>
          <t>Read column P. If it says No — a different game, the holding is playing by rules the account was not set up for. Either move it to an account that plays that game, or do not buy it.</t>
        </is>
      </c>
    </row>
    <row r="11">
      <c r="A11" s="31" t="inlineStr">
        <is>
          <t>Step 5</t>
        </is>
      </c>
      <c r="B11" s="32" t="inlineStr">
        <is>
          <t>Read column R. Over limit means the holding is a larger share of the account than the limit you set in line 8.</t>
        </is>
      </c>
    </row>
    <row r="12">
      <c r="A12" s="31" t="inlineStr">
        <is>
          <t>Step 6</t>
        </is>
      </c>
      <c r="B12" s="32" t="inlineStr">
        <is>
          <t>When you are tempted to sell, read the row's thesis and exit rule first. Sell when the exit rule fires, not when the price hurts. Record the date sold.</t>
        </is>
      </c>
    </row>
    <row r="13">
      <c r="A13" s="31" t="inlineStr">
        <is>
          <t>Step 7</t>
        </is>
      </c>
      <c r="B13" s="32" t="inlineStr">
        <is>
          <t>Review the seven lines once a year, at a calm moment — not in the middle of a decline.</t>
        </is>
      </c>
    </row>
    <row r="15">
      <c r="A15" s="31" t="inlineStr">
        <is>
          <t>Notes on the math</t>
        </is>
      </c>
      <c r="B15" s="32" t="inlineStr">
        <is>
          <t>Cost is shares times price paid. Share of account cost is that cost divided by the total cost of everything in the log, so it measures what you committed, not what the holding is worth today. The match check compares the Game cell in each row with the account's game in line 2, character for character.</t>
        </is>
      </c>
    </row>
  </sheetData>
  <mergeCells count="1">
    <mergeCell ref="A1:B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42" customWidth="1" min="1" max="1"/>
    <col width="42" customWidth="1" min="2" max="2"/>
    <col width="42" customWidth="1" min="3" max="3"/>
    <col width="42" customWidth="1" min="4" max="4"/>
    <col width="42" customWidth="1" min="5" max="5"/>
    <col width="42" customWidth="1" min="6" max="6"/>
    <col width="42" customWidth="1" min="7" max="7"/>
  </cols>
  <sheetData>
    <row r="1">
      <c r="A1" s="33" t="inlineStr">
        <is>
          <t>Games</t>
        </is>
      </c>
      <c r="B1" s="33" t="inlineStr">
        <is>
          <t>Engines</t>
        </is>
      </c>
      <c r="C1" s="33" t="inlineStr">
        <is>
          <t>Horizons</t>
        </is>
      </c>
      <c r="D1" s="33" t="inlineStr">
        <is>
          <t>Edges</t>
        </is>
      </c>
      <c r="E1" s="33" t="inlineStr">
        <is>
          <t>Scoreboards</t>
        </is>
      </c>
      <c r="F1" s="33" t="inlineStr">
        <is>
          <t>Exits</t>
        </is>
      </c>
      <c r="G1" s="33" t="inlineStr">
        <is>
          <t>SecTypes</t>
        </is>
      </c>
    </row>
    <row r="2">
      <c r="A2" s="34" t="inlineStr">
        <is>
          <t>1 · Capital preservation</t>
        </is>
      </c>
      <c r="B2" s="34" t="inlineStr">
        <is>
          <t>Contractual cash flows (interest)</t>
        </is>
      </c>
      <c r="C2" s="34" t="inlineStr">
        <is>
          <t>Under 1 year</t>
        </is>
      </c>
      <c r="D2" s="34" t="inlineStr">
        <is>
          <t>None, deliberately (own the market)</t>
        </is>
      </c>
      <c r="E2" s="34" t="inlineStr">
        <is>
          <t>Was it there when needed?</t>
        </is>
      </c>
      <c r="F2" s="34" t="inlineStr">
        <is>
          <t>Thesis invalidated (write the evidence)</t>
        </is>
      </c>
      <c r="G2" s="34" t="inlineStr">
        <is>
          <t>Cash, savings or money market fund</t>
        </is>
      </c>
    </row>
    <row r="3">
      <c r="A3" s="34" t="inlineStr">
        <is>
          <t>1 · Credit investing</t>
        </is>
      </c>
      <c r="B3" s="34" t="inlineStr">
        <is>
          <t>Business earnings (dividends, reinvestment)</t>
        </is>
      </c>
      <c r="C3" s="34" t="inlineStr">
        <is>
          <t>1–3 years</t>
        </is>
      </c>
      <c r="D3" s="34" t="inlineStr">
        <is>
          <t>Patience</t>
        </is>
      </c>
      <c r="E3" s="34" t="inlineStr">
        <is>
          <t>Goal funded on its date</t>
        </is>
      </c>
      <c r="F3" s="34" t="inlineStr">
        <is>
          <t>Goal reached or money needed</t>
        </is>
      </c>
      <c r="G3" s="34" t="inlineStr">
        <is>
          <t>Certificate of deposit (CD)</t>
        </is>
      </c>
    </row>
    <row r="4">
      <c r="A4" s="34" t="inlineStr">
        <is>
          <t>1 · Income investing</t>
        </is>
      </c>
      <c r="B4" s="34" t="inlineStr">
        <is>
          <t>Rent</t>
        </is>
      </c>
      <c r="C4" s="34" t="inlineStr">
        <is>
          <t>3–5 years</t>
        </is>
      </c>
      <c r="D4" s="34" t="inlineStr">
        <is>
          <t>Behavior</t>
        </is>
      </c>
      <c r="E4" s="34" t="inlineStr">
        <is>
          <t>Purchasing power kept</t>
        </is>
      </c>
      <c r="F4" s="34" t="inlineStr">
        <is>
          <t>Rebalance back to target weight</t>
        </is>
      </c>
      <c r="G4" s="34" t="inlineStr">
        <is>
          <t>Treasury bill, note or bond</t>
        </is>
      </c>
    </row>
    <row r="5">
      <c r="A5" s="34" t="inlineStr">
        <is>
          <t>1 · Diversified allocation</t>
        </is>
      </c>
      <c r="B5" s="34" t="inlineStr">
        <is>
          <t>Revaluation</t>
        </is>
      </c>
      <c r="C5" s="34" t="inlineStr">
        <is>
          <t>5–10 years</t>
        </is>
      </c>
      <c r="D5" s="34" t="inlineStr">
        <is>
          <t>Analysis</t>
        </is>
      </c>
      <c r="E5" s="34" t="inlineStr">
        <is>
          <t>Liability funded in full</t>
        </is>
      </c>
      <c r="F5" s="34" t="inlineStr">
        <is>
          <t>Time limit reached</t>
        </is>
      </c>
      <c r="G5" s="34" t="inlineStr">
        <is>
          <t>Individual bond</t>
        </is>
      </c>
    </row>
    <row r="6">
      <c r="A6" s="34" t="inlineStr">
        <is>
          <t>1 · Liability matching</t>
        </is>
      </c>
      <c r="B6" s="34" t="inlineStr">
        <is>
          <t>A later buyer</t>
        </is>
      </c>
      <c r="C6" s="34" t="inlineStr">
        <is>
          <t>10–20 years</t>
        </is>
      </c>
      <c r="D6" s="34" t="inlineStr">
        <is>
          <t>Information</t>
        </is>
      </c>
      <c r="E6" s="34" t="inlineStr">
        <is>
          <t>A named benchmark</t>
        </is>
      </c>
      <c r="F6" s="34" t="inlineStr">
        <is>
          <t>Stop price (trading only)</t>
        </is>
      </c>
      <c r="G6" s="34" t="inlineStr">
        <is>
          <t>Bond fund or bond ETF</t>
        </is>
      </c>
    </row>
    <row r="7">
      <c r="A7" s="34" t="inlineStr">
        <is>
          <t>1 · Hedging and insurance</t>
        </is>
      </c>
      <c r="B7" s="34" t="inlineStr">
        <is>
          <t>Spreads and services</t>
        </is>
      </c>
      <c r="C7" s="34" t="inlineStr">
        <is>
          <t>20+ years</t>
        </is>
      </c>
      <c r="D7" s="34" t="inlineStr">
        <is>
          <t>Execution</t>
        </is>
      </c>
      <c r="E7" s="34" t="inlineStr">
        <is>
          <t>The plan's required return</t>
        </is>
      </c>
      <c r="F7" s="34" t="inlineStr">
        <is>
          <t>Catalyst resolved</t>
        </is>
      </c>
      <c r="G7" s="34" t="inlineStr">
        <is>
          <t>Individual stock</t>
        </is>
      </c>
    </row>
    <row r="8">
      <c r="A8" s="34" t="inlineStr">
        <is>
          <t>2 · Contrarian investing</t>
        </is>
      </c>
      <c r="B8" s="34" t="inlineStr">
        <is>
          <t>Control</t>
        </is>
      </c>
      <c r="D8" s="34" t="inlineStr">
        <is>
          <t>Access</t>
        </is>
      </c>
      <c r="E8" s="34" t="inlineStr">
        <is>
          <t>Absolute profit on a capped stake</t>
        </is>
      </c>
      <c r="F8" s="34" t="inlineStr">
        <is>
          <t>No sale planned — hold for decades</t>
        </is>
      </c>
      <c r="G8" s="34" t="inlineStr">
        <is>
          <t>Stock index fund or ETF</t>
        </is>
      </c>
    </row>
    <row r="9">
      <c r="A9" s="34" t="inlineStr">
        <is>
          <t>2 · Value investing</t>
        </is>
      </c>
      <c r="D9" s="34" t="inlineStr">
        <is>
          <t>Structure (tax or account)</t>
        </is>
      </c>
      <c r="E9" s="34" t="inlineStr">
        <is>
          <t>Was it fun, and within budget?</t>
        </is>
      </c>
      <c r="G9" s="34" t="inlineStr">
        <is>
          <t>Actively managed fund</t>
        </is>
      </c>
    </row>
    <row r="10">
      <c r="A10" s="34" t="inlineStr">
        <is>
          <t>2 · Growth investing</t>
        </is>
      </c>
      <c r="G10" s="34" t="inlineStr">
        <is>
          <t>REIT</t>
        </is>
      </c>
    </row>
    <row r="11">
      <c r="A11" s="34" t="inlineStr">
        <is>
          <t>2 · Real-asset investing</t>
        </is>
      </c>
      <c r="G11" s="34" t="inlineStr">
        <is>
          <t>Closed-end, interval or tender-offer fund</t>
        </is>
      </c>
    </row>
    <row r="12">
      <c r="A12" s="34" t="inlineStr">
        <is>
          <t>2 · Passive indexing</t>
        </is>
      </c>
      <c r="G12" s="34" t="inlineStr">
        <is>
          <t>Option</t>
        </is>
      </c>
    </row>
    <row r="13">
      <c r="A13" s="34" t="inlineStr">
        <is>
          <t>2 · Quality compounding</t>
        </is>
      </c>
      <c r="G13" s="34" t="inlineStr">
        <is>
          <t>Futures contract</t>
        </is>
      </c>
    </row>
    <row r="14">
      <c r="A14" s="34" t="inlineStr">
        <is>
          <t>2 · Factor investing</t>
        </is>
      </c>
      <c r="G14" s="34" t="inlineStr">
        <is>
          <t>Event contract</t>
        </is>
      </c>
    </row>
    <row r="15">
      <c r="A15" s="34" t="inlineStr">
        <is>
          <t>3 · Market making</t>
        </is>
      </c>
      <c r="G15" s="34" t="inlineStr">
        <is>
          <t>Crypto asset</t>
        </is>
      </c>
    </row>
    <row r="16">
      <c r="A16" s="34" t="inlineStr">
        <is>
          <t>3 · Short-term trading</t>
        </is>
      </c>
      <c r="G16" s="34" t="inlineStr">
        <is>
          <t>Other</t>
        </is>
      </c>
    </row>
    <row r="17">
      <c r="A17" s="34" t="inlineStr">
        <is>
          <t>3 · Arbitrage / relative value</t>
        </is>
      </c>
    </row>
    <row r="18">
      <c r="A18" s="34" t="inlineStr">
        <is>
          <t>3 · Momentum / trend</t>
        </is>
      </c>
    </row>
    <row r="19">
      <c r="A19" s="34" t="inlineStr">
        <is>
          <t>3 · Volatility / options</t>
        </is>
      </c>
    </row>
    <row r="20">
      <c r="A20" s="34" t="inlineStr">
        <is>
          <t>3 · Short selling</t>
        </is>
      </c>
    </row>
    <row r="21">
      <c r="A21" s="34" t="inlineStr">
        <is>
          <t>3 · Macro investing</t>
        </is>
      </c>
    </row>
    <row r="22">
      <c r="A22" s="34" t="inlineStr">
        <is>
          <t>3 · Event-driven</t>
        </is>
      </c>
    </row>
    <row r="23">
      <c r="A23" s="34" t="inlineStr">
        <is>
          <t>4 · Speculation</t>
        </is>
      </c>
    </row>
    <row r="24">
      <c r="A24" s="34" t="inlineStr">
        <is>
          <t>4 · Activist investing</t>
        </is>
      </c>
    </row>
    <row r="25">
      <c r="A25" s="34" t="inlineStr">
        <is>
          <t>4 · Private equity</t>
        </is>
      </c>
    </row>
    <row r="26">
      <c r="A26" s="34" t="inlineStr">
        <is>
          <t>4 · Venture capital</t>
        </is>
      </c>
    </row>
    <row r="27">
      <c r="A27" s="34" t="inlineStr">
        <is>
          <t>4 · Concentrated ownership</t>
        </is>
      </c>
    </row>
    <row r="28">
      <c r="A28" s="34" t="inlineStr">
        <is>
          <t>5 · Goal-based portfolio</t>
        </is>
      </c>
    </row>
    <row r="29">
      <c r="A29" s="34" t="inlineStr">
        <is>
          <t>5 · Asset location</t>
        </is>
      </c>
    </row>
    <row r="30">
      <c r="A30" s="34" t="inlineStr">
        <is>
          <t>5 · Tax and estate optimization</t>
        </is>
      </c>
    </row>
    <row r="31">
      <c r="A31" s="34" t="inlineStr">
        <is>
          <t>Entertainment — not an investment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Company>Early Life Investments, LLC</Company>
</Properties>
</file>

<file path=docProps/core.xml><?xml version="1.0" encoding="utf-8"?>
<cp:coreProperties xmlns:cp="http://schemas.openxmlformats.org/package/2006/metadata/core-properties">
  <dc:creator xmlns:dc="http://purl.org/dc/elements/1.1/">Early Life Investments, LLC</dc:creator>
  <dc:title xmlns:dc="http://purl.org/dc/elements/1.1/">Early Life Investments — Define Your Game Worksheet</dc:title>
  <dc:description xmlns:dc="http://purl.org/dc/elements/1.1/">Helping families build multi-generational financial security through education, practical tools, and honest writing.</dc:description>
  <dc:subject xmlns:dc="http://purl.org/dc/elements/1.1/">Writing down the investing game, rules and scoreboard for each account, and logging every purchase against them</dc:subject>
  <dcterms:created xmlns:dcterms="http://purl.org/dc/terms/" xmlns:xsi="http://www.w3.org/2001/XMLSchema-instance" xsi:type="dcterms:W3CDTF">2026-10-04T12:00:00Z</dcterms:created>
  <dcterms:modified xmlns:dcterms="http://purl.org/dc/terms/" xmlns:xsi="http://www.w3.org/2001/XMLSchema-instance" xsi:type="dcterms:W3CDTF">2026-10-04T16:54:07Z</dcterms:modified>
  <cp:lastModifiedBy>Early Life Investments, LLC</cp:lastModifiedBy>
  <cp:category>Personal Finance</cp:category>
  <cp:keywords>#EarlyLifeInvestments #FamilyFinance #FinancialHeadStart #InvestEarly #FinancialLiteracy</cp:keywords>
</cp:coreProperties>
</file>

<file path=docProps/custom.xml><?xml version="1.0" encoding="utf-8"?>
<Properties xmlns="http://schemas.openxmlformats.org/officeDocument/2006/custom-properties">
  <property name="Company" fmtid="{D5CDD505-2E9C-101B-9397-08002B2CF9AE}" pid="2">
    <vt:lpwstr xmlns:vt="http://schemas.openxmlformats.org/officeDocument/2006/docPropsVTypes">Early Life Investments, LLC</vt:lpwstr>
  </property>
  <property name="Website" fmtid="{D5CDD505-2E9C-101B-9397-08002B2CF9AE}" pid="3">
    <vt:lpwstr xmlns:vt="http://schemas.openxmlformats.org/officeDocument/2006/docPropsVTypes">https://www.EarlyLifeInvestments.com</vt:lpwstr>
  </property>
  <property name="Tagline" fmtid="{D5CDD505-2E9C-101B-9397-08002B2CF9AE}" pid="4">
    <vt:lpwstr xmlns:vt="http://schemas.openxmlformats.org/officeDocument/2006/docPropsVTypes">A Family Financial Head Start</vt:lpwstr>
  </property>
  <property name="X / Twitter" fmtid="{D5CDD505-2E9C-101B-9397-08002B2CF9AE}" pid="5">
    <vt:lpwstr xmlns:vt="http://schemas.openxmlformats.org/officeDocument/2006/docPropsVTypes">@EarlyLifeInvest</vt:lpwstr>
  </property>
  <property name="Instagram" fmtid="{D5CDD505-2E9C-101B-9397-08002B2CF9AE}" pid="6">
    <vt:lpwstr xmlns:vt="http://schemas.openxmlformats.org/officeDocument/2006/docPropsVTypes">@earlylifeinvestments</vt:lpwstr>
  </property>
  <property name="Facebook" fmtid="{D5CDD505-2E9C-101B-9397-08002B2CF9AE}" pid="7">
    <vt:lpwstr xmlns:vt="http://schemas.openxmlformats.org/officeDocument/2006/docPropsVTypes">facebook.com/EarlyLifeInvestments</vt:lpwstr>
  </property>
  <property name="Hashtags" fmtid="{D5CDD505-2E9C-101B-9397-08002B2CF9AE}" pid="8">
    <vt:lpwstr xmlns:vt="http://schemas.openxmlformats.org/officeDocument/2006/docPropsVTypes">#EarlyLifeInvestments #FamilyFinance #FinancialHeadStart #MoneyHabits #InvestEarly #FinancialLiteracy #GenerationalWealth #RothIRA #529Plan #PersonalFinance #BudgetingTips #TeachKidsMoney #CompoundInterest #DebtFreeJourney #FinancialFreedom #SmartMoney #SaveEarly</vt:lpwstr>
  </property>
  <property name="Copyright" fmtid="{D5CDD505-2E9C-101B-9397-08002B2CF9AE}" pid="9">
    <vt:lpwstr xmlns:vt="http://schemas.openxmlformats.org/officeDocument/2006/docPropsVTypes">© 2022–2026 Early Life Investments, LLC — Est. 2026</vt:lpwstr>
  </property>
  <property name="Amazon Affiliate Tag" fmtid="{D5CDD505-2E9C-101B-9397-08002B2CF9AE}" pid="10">
    <vt:lpwstr xmlns:vt="http://schemas.openxmlformats.org/officeDocument/2006/docPropsVTypes">earlylifeinv-20</vt:lpwstr>
  </property>
</Properties>
</file>