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xr:revisionPtr revIDLastSave="0" documentId="13_ncr:1_{50F6417C-C768-6C43-AFFC-B11AF113728F}" xr6:coauthVersionLast="47" xr6:coauthVersionMax="47" xr10:uidLastSave="{00000000-0000-0000-0000-000000000000}"/>
  <bookViews>
    <workbookView xWindow="0" yWindow="680" windowWidth="34200" windowHeight="21460" activeTab="1" xr2:uid="{72856892-F35F-3E42-9469-ECFA98A16322}"/>
  </bookViews>
  <sheets>
    <sheet name="EarlyLifeInvestments" sheetId="6" r:id="rId1"/>
    <sheet name="Income" sheetId="4" r:id="rId2"/>
    <sheet name="Notes"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4" l="1"/>
  <c r="F36" i="4"/>
  <c r="C36" i="4"/>
  <c r="H37" i="4"/>
  <c r="H35" i="4"/>
  <c r="F37" i="4"/>
  <c r="F35" i="4"/>
  <c r="F34" i="4"/>
  <c r="F33" i="4"/>
  <c r="C37" i="4"/>
  <c r="C35" i="4"/>
  <c r="C34" i="4"/>
  <c r="C33" i="4"/>
  <c r="H31" i="4"/>
  <c r="H30" i="4"/>
  <c r="H29" i="4"/>
  <c r="H28" i="4"/>
  <c r="H27" i="4"/>
  <c r="H26" i="4"/>
  <c r="H25" i="4"/>
  <c r="H24" i="4"/>
  <c r="H23" i="4"/>
  <c r="H22" i="4"/>
  <c r="H21" i="4"/>
  <c r="H20" i="4"/>
  <c r="H19" i="4"/>
  <c r="H18" i="4"/>
  <c r="H17" i="4"/>
  <c r="H16" i="4"/>
  <c r="H15" i="4"/>
  <c r="H14" i="4"/>
  <c r="H13" i="4"/>
  <c r="H12" i="4"/>
  <c r="H11" i="4"/>
  <c r="H10" i="4"/>
  <c r="H9" i="4"/>
  <c r="H8" i="4"/>
  <c r="H5" i="4"/>
  <c r="H34" i="4" l="1"/>
  <c r="H6" i="4"/>
  <c r="H7" i="4" l="1"/>
  <c r="H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Early Life Investments, LLC</author>
  </authors>
  <commentList>
    <comment ref="K7" authorId="0" shapeId="0" xr:uid="{B72ADE8F-5F5A-C844-A774-738FD797CEE2}">
      <text>
        <r>
          <rPr>
            <b/>
            <sz val="10"/>
            <color rgb="FF000000"/>
            <rFont val="Tahoma"/>
            <family val="2"/>
          </rPr>
          <t>Early Life Investments:</t>
        </r>
        <r>
          <rPr>
            <sz val="10"/>
            <color rgb="FF000000"/>
            <rFont val="Tahoma"/>
            <family val="2"/>
          </rPr>
          <t xml:space="preserve">
</t>
        </r>
        <r>
          <rPr>
            <sz val="10"/>
            <color rgb="FF000000"/>
            <rFont val="Tahoma"/>
            <family val="2"/>
          </rPr>
          <t>Adjust for change in IRS Contribution Rates</t>
        </r>
      </text>
    </comment>
    <comment ref="K8" authorId="0" shapeId="0" xr:uid="{D2A6CB28-D718-A945-8F2B-C40E2B14CB87}">
      <text>
        <r>
          <rPr>
            <b/>
            <sz val="10"/>
            <color rgb="FF000000"/>
            <rFont val="Tahoma"/>
            <family val="2"/>
          </rPr>
          <t>Early Life Investments:</t>
        </r>
        <r>
          <rPr>
            <sz val="10"/>
            <color rgb="FF000000"/>
            <rFont val="Tahoma"/>
            <family val="2"/>
          </rPr>
          <t xml:space="preserve">
</t>
        </r>
        <r>
          <rPr>
            <sz val="10"/>
            <color rgb="FF000000"/>
            <rFont val="Tahoma"/>
            <family val="2"/>
          </rPr>
          <t>Adjust for change in IRS Contribution Rates</t>
        </r>
      </text>
    </comment>
    <comment ref="K9" authorId="0" shapeId="0" xr:uid="{2BBFD0A7-5EB0-784D-82A8-986D7A647796}">
      <text>
        <r>
          <rPr>
            <b/>
            <sz val="10"/>
            <color rgb="FF000000"/>
            <rFont val="Tahoma"/>
            <family val="2"/>
          </rPr>
          <t>Early Life Investments:</t>
        </r>
        <r>
          <rPr>
            <sz val="10"/>
            <color rgb="FF000000"/>
            <rFont val="Tahoma"/>
            <family val="2"/>
          </rPr>
          <t xml:space="preserve">
</t>
        </r>
        <r>
          <rPr>
            <sz val="10"/>
            <color rgb="FF000000"/>
            <rFont val="Tahoma"/>
            <family val="2"/>
          </rPr>
          <t>Adjust for change in IRS Contribution Rates</t>
        </r>
      </text>
    </comment>
    <comment ref="K10" authorId="0" shapeId="0" xr:uid="{58EF8139-236A-EF4F-BADD-854868EEA1A6}">
      <text>
        <r>
          <rPr>
            <b/>
            <sz val="10"/>
            <color rgb="FF000000"/>
            <rFont val="Tahoma"/>
            <family val="2"/>
          </rPr>
          <t>Early Life Investments:</t>
        </r>
        <r>
          <rPr>
            <sz val="10"/>
            <color rgb="FF000000"/>
            <rFont val="Tahoma"/>
            <family val="2"/>
          </rPr>
          <t xml:space="preserve">
</t>
        </r>
        <r>
          <rPr>
            <sz val="10"/>
            <color rgb="FF000000"/>
            <rFont val="Tahoma"/>
            <family val="2"/>
          </rPr>
          <t>Adjust for change in IRS Contribution Rates</t>
        </r>
      </text>
    </comment>
  </commentList>
</comments>
</file>

<file path=xl/sharedStrings.xml><?xml version="1.0" encoding="utf-8"?>
<sst xmlns="http://schemas.openxmlformats.org/spreadsheetml/2006/main" count="98" uniqueCount="95">
  <si>
    <t>Paycheck</t>
  </si>
  <si>
    <t>Income</t>
  </si>
  <si>
    <t>Date</t>
  </si>
  <si>
    <t xml:space="preserve">ROTH IRA </t>
  </si>
  <si>
    <t>EARLY LIFE INVESTMENTS, LLC</t>
  </si>
  <si>
    <t>A Family Financial Head Start</t>
  </si>
  <si>
    <t>Preparing for Your Financial Future, Today</t>
  </si>
  <si>
    <t>www.EarlyLifeInvestments.com</t>
  </si>
  <si>
    <t>OUR MISSION</t>
  </si>
  <si>
    <t>Helping families build multi-generational financial security through education, practical tools, and honest writing. Practical, no-jargon guidance for parents, teens, and young adults — written by one parent for the rest of us — so the next generation starts ahead.</t>
  </si>
  <si>
    <t>CONNECT WITH US</t>
  </si>
  <si>
    <t>X / Twitter:  @EarlyLifeInvest          Instagram:  @earlylifeinvestments</t>
  </si>
  <si>
    <t>Facebook:  facebook.com/EarlyLifeInvestments          Web:  EarlyLifeInvestments.com</t>
  </si>
  <si>
    <t>HASHTAGS FOR PUBLISHING</t>
  </si>
  <si>
    <t>#EarlyLifeInvestments  #FamilyFinance  #FinancialHeadStart  #MoneyHabits  #InvestEarly  #FinancialLiteracy  #GenerationalWealth  #RothIRA  #529Plan  #PersonalFinance  #BudgetingTips  #TeachKidsMoney  #CompoundInterest  #DebtFreeJourney  #FinancialFreedom  #SmartMoney  #SaveEarly</t>
  </si>
  <si>
    <t>© 2022–2026 Early Life Investments, LLC — Est. 2026  ·  Providing your family with a financial head start.</t>
  </si>
  <si>
    <t>Income &amp; Source</t>
  </si>
  <si>
    <t>Source</t>
  </si>
  <si>
    <t>Worked Christmas Tree Sales at Church over weekend</t>
  </si>
  <si>
    <t>Helping neighbor (Andy's Dad)</t>
  </si>
  <si>
    <t>Raked leaves for neighbor across the street</t>
  </si>
  <si>
    <t>Year</t>
  </si>
  <si>
    <t>Max IRA Contribution</t>
  </si>
  <si>
    <t>Lemonade Stand with Friends</t>
  </si>
  <si>
    <t>Notes</t>
  </si>
  <si>
    <t>Paycheck Tab — User Guide</t>
  </si>
  <si>
    <t>Reference guide for data entry and workbook maintenance</t>
  </si>
  <si>
    <t xml:space="preserve">  OVERVIEW</t>
  </si>
  <si>
    <t xml:space="preserve">  COLUMN GUIDE</t>
  </si>
  <si>
    <t>Column</t>
  </si>
  <si>
    <t>What It Does</t>
  </si>
  <si>
    <t>B — Date</t>
  </si>
  <si>
    <t>Enter manually — The date income was received. Must be a valid Excel date (not plain text). The year portion is used to look up the IRS contribution limit for that entry.</t>
  </si>
  <si>
    <t>C — Income</t>
  </si>
  <si>
    <t>Enter manually — Dollar amount earned for this income event.</t>
  </si>
  <si>
    <t>D — Source</t>
  </si>
  <si>
    <t>Enter manually — Brief description of how the money was earned (e.g., "Mowed neighbor's lawn").</t>
  </si>
  <si>
    <t>E — Personal Contribution</t>
  </si>
  <si>
    <t>Enter manually — Amount the child personally contributed to the Roth IRA from this income. For recordkeeping only; does not affect the Available Contribution formula.</t>
  </si>
  <si>
    <t>F — Family Contribution</t>
  </si>
  <si>
    <t>Enter manually — Amount a family member contributed to the Roth IRA on the child's behalf.</t>
  </si>
  <si>
    <t>G — Notes</t>
  </si>
  <si>
    <t>Enter manually — Optional notes about the income entry.</t>
  </si>
  <si>
    <t>H — Available Contribution</t>
  </si>
  <si>
    <t>⚠ FORMULA — Do not type in this column. Automatically calculates how much of this income can still be contributed to the Roth IRA for the year. Tracks a cumulative total within each year and shows $0 once the IRS annual limit is reached.</t>
  </si>
  <si>
    <t>J — Year (Lookup Table)</t>
  </si>
  <si>
    <t>Enter manually — Part of the IRA contribution limit lookup table in the upper-right of the Paycheck tab. Lists each year covered by the tracker. Add a new row when tracking a new year.</t>
  </si>
  <si>
    <t>K — Max IRA Contribution</t>
  </si>
  <si>
    <t>Enter manually — The IRS maximum Roth IRA contribution for the year in column J. Update this whenever the IRS announces new contribution limits.</t>
  </si>
  <si>
    <t xml:space="preserve">  ADDING INCOME ENTRIES  (Rows 5–31)</t>
  </si>
  <si>
    <t>Entry rows</t>
  </si>
  <si>
    <t>Rows 5–31 on the Paycheck tab are the income data entry area (27 rows total). Each row represents one income event. Enter the date (col B), amount (col C), and source (col D). Columns E, F, and G are optional.</t>
  </si>
  <si>
    <t>Do not edit column H</t>
  </si>
  <si>
    <t>Column H calculates automatically — typing directly into it will overwrite the formula. If a cell appears blank, either the row has no income entered or the date's year is not listed in the lookup table.</t>
  </si>
  <si>
    <t>Need more than 27 rows?</t>
  </si>
  <si>
    <t>Insert new rows above row 32 on the Paycheck tab. Afterward, extend the SUMIFS source ranges in the Year Summary rows (columns C, F, and H, rows 33–37) from $B$5:$B$31 to cover the new rows. The H column formulas will also need their data ranges updated.</t>
  </si>
  <si>
    <t xml:space="preserve">  YEAR SUMMARY SECTION  (Rows 33–37)</t>
  </si>
  <si>
    <t>What it shows</t>
  </si>
  <si>
    <t>Rows 33–37 on the Paycheck tab show annual totals for Income (col C), Family Contribution (col F), and Available Contribution (col H), one row per year (currently 2026–2030 in column B).</t>
  </si>
  <si>
    <t>Formula cells — do not edit</t>
  </si>
  <si>
    <t>Columns C, F, and H in these rows use SUMIFS formulas that automatically filter income entries by calendar year. Do not type over them.</t>
  </si>
  <si>
    <t>Year label (col B)</t>
  </si>
  <si>
    <t>The year number in column B (e.g., 2026) drives the SUMIFS filter for that row. Do not change these values.</t>
  </si>
  <si>
    <t xml:space="preserve">  IRA CONTRIBUTION LIMIT TABLE  (Columns J &amp; K)</t>
  </si>
  <si>
    <t>What it is</t>
  </si>
  <si>
    <t>A lookup table in the upper-right corner of the Paycheck tab (rows 6–10). Column J lists each year; column K holds the IRS maximum Roth IRA contribution for that year. The Available Contribution formulas in column H read from this table.</t>
  </si>
  <si>
    <t>Current values</t>
  </si>
  <si>
    <t>Years 2026–2030 are currently all set to $7,500. Update column K for the relevant year whenever the IRS announces a new contribution limit.</t>
  </si>
  <si>
    <t>How it works</t>
  </si>
  <si>
    <t>For each income entry, the H column formula extracts the year from the date in column B, looks it up in column J, and retrieves the limit from column K. If the year is not in the table, the formula returns $0 for that entry.</t>
  </si>
  <si>
    <t xml:space="preserve">  HOW TO ADD A NEW YEAR</t>
  </si>
  <si>
    <t>Step 1</t>
  </si>
  <si>
    <t>On the Paycheck tab, add a new row at the bottom of the Year Summary section (below the current last year row). In column B of that new row, type the new year as a number (e.g., 2031).</t>
  </si>
  <si>
    <t>Step 2</t>
  </si>
  <si>
    <t>Copy the SUMIFS formulas from the previous year's row in columns C, F, and H into the corresponding cells of the new row. The year reference in the formula (e.g., DATE(B37,1,1)) updates automatically to point to the new column B value.</t>
  </si>
  <si>
    <t>Step 3</t>
  </si>
  <si>
    <t>In the IRA limit table (columns J &amp; K on the Paycheck tab), add the new year in the next empty row of column J and enter the IRS contribution limit in column K.</t>
  </si>
  <si>
    <t>Step 4</t>
  </si>
  <si>
    <t>Check that the VLOOKUP range in the H column formulas (H5:H31) was auto-expanded to include the new lookup row. If not, manually update the range — for example, extend $J$6:$K$10 to $J$6:$K$11.</t>
  </si>
  <si>
    <t xml:space="preserve">  HOW TO UPDATE IRA CONTRIBUTION LIMITS</t>
  </si>
  <si>
    <t>Go to the IRA limit table in columns J &amp; K on the Paycheck tab.</t>
  </si>
  <si>
    <t>Find the row in column J for the year you are updating. Change the value in column K to the new IRS limit.</t>
  </si>
  <si>
    <t>All Available Contribution values in column H for entries in that year will recalculate automatically — no other changes are needed.</t>
  </si>
  <si>
    <t xml:space="preserve">  IMPORTANT NOTES</t>
  </si>
  <si>
    <t>Entry order matters</t>
  </si>
  <si>
    <t>Do not sort or rearrange income rows 5–31 on the Paycheck tab. The H column formula uses a cumulative running total within each year based on row order. Reordering changes per-row available amounts, though the annual totals in the Year Summary rows will still be correct.</t>
  </si>
  <si>
    <t>Dates must be Excel dates</t>
  </si>
  <si>
    <t>Column B entries must be real Excel date values, not plain text. If a year number (e.g., 2026) is typed as text rather than as a proper date, column H will return $0 for that row.</t>
  </si>
  <si>
    <t>Year not in lookup table</t>
  </si>
  <si>
    <t>If an income entry's year is not listed in the J/K lookup table, the Available Contribution for that row shows $0. Add the missing year (and its IRS limit) to the table to resolve this.</t>
  </si>
  <si>
    <t>27-row data limit</t>
  </si>
  <si>
    <t>The SUMIFS formulas in the Year Summary rows are fixed to the range $B$5:$B$31 on the Paycheck tab. If income entries are added beyond row 31, manually extend these SUMIFS ranges to include the new rows.</t>
  </si>
  <si>
    <t>This Income tab tracks earned income and calculates how much is available to contribute to a Roth IRA each year. Each income entry's date is matched against the IRS annual contribution limit (stored in the lookup table at columns J &amp; K on the Paycheck tab) to compute the Available Contribution — the amount that can still be contributed without exceeding the IRS cap. Annual totals are automatically summarized by year in the Year Summary rows at the bottom of the Paycheck tab.</t>
  </si>
  <si>
    <t xml:space="preserve"> Family Contribution</t>
  </si>
  <si>
    <t xml:space="preserve"> Available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</si>
</sst>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mm/dd/yy"/>
  </numFmts>
  <fonts count="25" x14ac:knownFonts="1">
    <font>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0"/>
      <name val="Arial"/>
      <family val="2"/>
    </font>
    <font>
      <b/>
      <sz val="14"/>
      <color indexed="10"/>
      <name val="Calibri"/>
      <family val="2"/>
      <scheme val="minor"/>
    </font>
    <font>
      <b/>
      <sz val="14"/>
      <color indexed="56"/>
      <name val="Calibri"/>
      <family val="2"/>
      <scheme val="minor"/>
    </font>
    <font>
      <sz val="11"/>
      <color theme="1"/>
      <name val="Calibri"/>
      <family val="2"/>
      <scheme val="minor"/>
    </font>
    <font>
      <b/>
      <sz val="24"/>
      <color rgb="FFC6A15B"/>
      <name val="Georgia"/>
      <family val="1"/>
    </font>
    <font>
      <i/>
      <sz val="14"/>
      <color rgb="FFFFFFFF"/>
      <name val="Georgia"/>
      <family val="1"/>
    </font>
    <font>
      <i/>
      <sz val="11"/>
      <color rgb="FFD9BE84"/>
      <name val="Calibri"/>
      <family val="2"/>
    </font>
    <font>
      <b/>
      <sz val="12"/>
      <color rgb="FFFFFFFF"/>
      <name val="Calibri"/>
      <family val="2"/>
    </font>
    <font>
      <b/>
      <sz val="11"/>
      <color rgb="FFC6A15B"/>
      <name val="Calibri"/>
      <family val="2"/>
    </font>
    <font>
      <sz val="11"/>
      <color rgb="FF54595F"/>
      <name val="Calibri"/>
      <family val="2"/>
    </font>
    <font>
      <sz val="11"/>
      <color rgb="FF16382F"/>
      <name val="Calibri"/>
      <family val="2"/>
    </font>
    <font>
      <i/>
      <sz val="9"/>
      <color rgb="FFFFFFFF"/>
      <name val="Calibri"/>
      <family val="2"/>
    </font>
    <font>
      <sz val="10"/>
      <color rgb="FF000000"/>
      <name val="Tahoma"/>
      <family val="2"/>
    </font>
    <font>
      <b/>
      <sz val="10"/>
      <color rgb="FF000000"/>
      <name val="Tahoma"/>
      <family val="2"/>
    </font>
    <font>
      <b/>
      <sz val="18"/>
      <color rgb="FF003366"/>
      <name val="Calibri"/>
      <family val="2"/>
      <scheme val="minor"/>
    </font>
    <font>
      <b/>
      <sz val="12"/>
      <color rgb="FFFFFFFF"/>
      <name val="Calibri"/>
      <family val="2"/>
      <scheme val="minor"/>
    </font>
    <font>
      <b/>
      <sz val="11"/>
      <color rgb="FF003366"/>
      <name val="Calibri"/>
      <family val="2"/>
      <scheme val="minor"/>
    </font>
    <font>
      <b/>
      <sz val="11"/>
      <color theme="1"/>
      <name val="Calibri"/>
      <family val="2"/>
      <scheme val="minor"/>
    </font>
    <font>
      <b/>
      <sz val="11"/>
      <color rgb="FFCC0000"/>
      <name val="Calibri"/>
      <family val="2"/>
      <scheme val="minor"/>
    </font>
    <font>
      <sz val="11"/>
      <color rgb="FFCC0000"/>
      <name val="Calibri"/>
      <family val="2"/>
      <scheme val="minor"/>
    </font>
    <font>
      <b/>
      <i/>
      <sz val="11"/>
      <color rgb="FF808080"/>
      <name val="Calibri"/>
      <family val="2"/>
      <scheme val="minor"/>
    </font>
  </fonts>
  <fills count="10">
    <fill>
      <patternFill patternType="none"/>
    </fill>
    <fill>
      <patternFill patternType="gray125"/>
    </fill>
    <fill>
      <patternFill patternType="solid">
        <fgColor rgb="FF102A24"/>
      </patternFill>
    </fill>
    <fill>
      <patternFill patternType="solid">
        <fgColor rgb="FFC6A15B"/>
      </patternFill>
    </fill>
    <fill>
      <patternFill patternType="solid">
        <fgColor rgb="FFF7F3EA"/>
      </patternFill>
    </fill>
    <fill>
      <patternFill patternType="solid">
        <fgColor rgb="FFFFFF00"/>
        <bgColor indexed="64"/>
      </patternFill>
    </fill>
    <fill>
      <patternFill patternType="solid">
        <fgColor rgb="FF003366"/>
        <bgColor indexed="64"/>
      </patternFill>
    </fill>
    <fill>
      <patternFill patternType="solid">
        <fgColor rgb="FFD9E2F3"/>
        <bgColor indexed="64"/>
      </patternFill>
    </fill>
    <fill>
      <patternFill patternType="solid">
        <fgColor rgb="FFF2F5FA"/>
        <bgColor indexed="64"/>
      </patternFill>
    </fill>
    <fill>
      <patternFill patternType="solid">
        <fgColor theme="0" tint="-0.34998626667073579"/>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71">
    <xf numFmtId="0" fontId="0" fillId="0" borderId="0" xfId="0"/>
    <xf numFmtId="0" fontId="2" fillId="0" borderId="0" xfId="0" applyFont="1"/>
    <xf numFmtId="0" fontId="3" fillId="0" borderId="1" xfId="0" applyFont="1" applyBorder="1" applyAlignment="1">
      <alignment horizontal="center"/>
    </xf>
    <xf numFmtId="14" fontId="2" fillId="0" borderId="6" xfId="1" applyNumberFormat="1" applyFont="1" applyBorder="1"/>
    <xf numFmtId="14" fontId="2" fillId="0" borderId="7" xfId="1" applyNumberFormat="1" applyFont="1" applyBorder="1"/>
    <xf numFmtId="14" fontId="2" fillId="0" borderId="8" xfId="1" applyNumberFormat="1" applyFont="1" applyBorder="1"/>
    <xf numFmtId="14" fontId="2" fillId="0" borderId="0" xfId="0" applyNumberFormat="1" applyFont="1"/>
    <xf numFmtId="44" fontId="2" fillId="0" borderId="6" xfId="1" applyFont="1" applyBorder="1"/>
    <xf numFmtId="44" fontId="2" fillId="0" borderId="7" xfId="1" applyFont="1" applyBorder="1"/>
    <xf numFmtId="44" fontId="2" fillId="0" borderId="8" xfId="1" applyFont="1" applyBorder="1"/>
    <xf numFmtId="44" fontId="2" fillId="0" borderId="2" xfId="0" applyNumberFormat="1" applyFont="1" applyBorder="1"/>
    <xf numFmtId="44" fontId="2" fillId="0" borderId="1" xfId="0" applyNumberFormat="1" applyFont="1" applyBorder="1"/>
    <xf numFmtId="44" fontId="2" fillId="0" borderId="9" xfId="1" applyFont="1" applyBorder="1"/>
    <xf numFmtId="44" fontId="2" fillId="0" borderId="12" xfId="1" applyFont="1" applyBorder="1"/>
    <xf numFmtId="44" fontId="2" fillId="0" borderId="10" xfId="1" applyFont="1" applyBorder="1"/>
    <xf numFmtId="9" fontId="6" fillId="0" borderId="5" xfId="2" applyFont="1" applyBorder="1" applyAlignment="1">
      <alignment horizontal="center"/>
    </xf>
    <xf numFmtId="0" fontId="7" fillId="2" borderId="0" xfId="0" applyFont="1" applyFill="1"/>
    <xf numFmtId="0" fontId="7" fillId="3" borderId="0" xfId="0" applyFont="1" applyFill="1"/>
    <xf numFmtId="0" fontId="10" fillId="2" borderId="0" xfId="0" applyFont="1" applyFill="1" applyAlignment="1">
      <alignment horizontal="left" vertical="center" wrapText="1"/>
    </xf>
    <xf numFmtId="0" fontId="0" fillId="0" borderId="0" xfId="0"/>
    <xf numFmtId="0" fontId="8" fillId="2" borderId="0" xfId="0" applyFont="1" applyFill="1" applyAlignment="1">
      <alignment horizontal="left" wrapText="1"/>
    </xf>
    <xf numFmtId="0" fontId="14" fillId="4" borderId="0" xfId="0" applyFont="1" applyFill="1" applyAlignment="1">
      <alignment horizontal="left" vertical="center" wrapText="1"/>
    </xf>
    <xf numFmtId="0" fontId="13" fillId="4" borderId="0" xfId="0" applyFont="1" applyFill="1" applyAlignment="1">
      <alignment horizontal="left" vertical="center" wrapText="1"/>
    </xf>
    <xf numFmtId="0" fontId="12" fillId="0" borderId="0" xfId="0" applyFont="1" applyAlignment="1">
      <alignment horizontal="left" vertical="center"/>
    </xf>
    <xf numFmtId="0" fontId="14" fillId="4" borderId="0" xfId="0" applyFont="1" applyFill="1" applyAlignment="1">
      <alignment horizontal="left" vertical="top" wrapText="1"/>
    </xf>
    <xf numFmtId="0" fontId="15" fillId="2" borderId="0" xfId="0" applyFont="1" applyFill="1" applyAlignment="1">
      <alignment horizontal="center" vertical="center" wrapText="1"/>
    </xf>
    <xf numFmtId="0" fontId="11" fillId="2" borderId="0" xfId="0" applyFont="1" applyFill="1" applyAlignment="1">
      <alignment horizontal="left" vertical="center" wrapText="1"/>
    </xf>
    <xf numFmtId="0" fontId="9" fillId="2" borderId="0" xfId="0" applyFont="1" applyFill="1" applyAlignment="1">
      <alignment horizontal="left" vertical="center" wrapText="1"/>
    </xf>
    <xf numFmtId="10" fontId="5" fillId="0" borderId="9" xfId="3" applyNumberFormat="1" applyFont="1" applyBorder="1" applyAlignment="1">
      <alignment horizontal="center" vertical="center" wrapText="1"/>
    </xf>
    <xf numFmtId="10" fontId="5" fillId="0" borderId="10" xfId="3" applyNumberFormat="1" applyFont="1" applyBorder="1" applyAlignment="1">
      <alignment horizontal="center" vertical="center" wrapText="1"/>
    </xf>
    <xf numFmtId="10" fontId="5" fillId="0" borderId="6" xfId="3" applyNumberFormat="1" applyFont="1" applyBorder="1" applyAlignment="1">
      <alignment horizontal="center" vertical="center"/>
    </xf>
    <xf numFmtId="10" fontId="5" fillId="0" borderId="4" xfId="3" applyNumberFormat="1" applyFont="1" applyBorder="1" applyAlignment="1">
      <alignment horizontal="center" vertical="center"/>
    </xf>
    <xf numFmtId="10" fontId="5" fillId="0" borderId="8" xfId="3" applyNumberFormat="1" applyFont="1" applyBorder="1" applyAlignment="1">
      <alignment horizontal="center" vertical="center"/>
    </xf>
    <xf numFmtId="10" fontId="5" fillId="0" borderId="3" xfId="3" applyNumberFormat="1" applyFont="1" applyBorder="1" applyAlignment="1">
      <alignment horizontal="center" vertical="center"/>
    </xf>
    <xf numFmtId="10" fontId="5" fillId="0" borderId="1" xfId="3" applyNumberFormat="1" applyFont="1" applyBorder="1" applyAlignment="1">
      <alignment horizontal="center" vertical="center"/>
    </xf>
    <xf numFmtId="10" fontId="5" fillId="0" borderId="11" xfId="3" applyNumberFormat="1" applyFont="1" applyBorder="1" applyAlignment="1">
      <alignment horizontal="center" vertical="center"/>
    </xf>
    <xf numFmtId="10" fontId="5" fillId="0" borderId="2" xfId="3" applyNumberFormat="1" applyFont="1" applyBorder="1" applyAlignment="1">
      <alignment horizontal="center" vertical="center"/>
    </xf>
    <xf numFmtId="1" fontId="2" fillId="0" borderId="9" xfId="1" applyNumberFormat="1" applyFont="1" applyBorder="1" applyAlignment="1">
      <alignment horizontal="center"/>
    </xf>
    <xf numFmtId="1" fontId="2" fillId="0" borderId="12" xfId="1" applyNumberFormat="1" applyFont="1" applyBorder="1" applyAlignment="1">
      <alignment horizontal="center"/>
    </xf>
    <xf numFmtId="1" fontId="2" fillId="0" borderId="10" xfId="1" applyNumberFormat="1" applyFont="1" applyFill="1" applyBorder="1" applyAlignment="1">
      <alignment horizontal="center"/>
    </xf>
    <xf numFmtId="0" fontId="0" fillId="0" borderId="0" xfId="0" applyAlignment="1">
      <alignment wrapText="1"/>
    </xf>
    <xf numFmtId="0" fontId="0" fillId="6" borderId="0" xfId="0" applyFill="1" applyAlignment="1">
      <alignment wrapText="1"/>
    </xf>
    <xf numFmtId="0" fontId="7" fillId="0" borderId="0" xfId="0" applyFont="1" applyAlignment="1">
      <alignment wrapText="1"/>
    </xf>
    <xf numFmtId="0" fontId="20" fillId="7" borderId="0" xfId="0" applyFont="1" applyFill="1" applyAlignment="1">
      <alignment wrapText="1"/>
    </xf>
    <xf numFmtId="0" fontId="21" fillId="0" borderId="0" xfId="0" applyFont="1" applyAlignment="1">
      <alignment wrapText="1"/>
    </xf>
    <xf numFmtId="0" fontId="21" fillId="8" borderId="0" xfId="0" applyFont="1" applyFill="1" applyAlignment="1">
      <alignment wrapText="1"/>
    </xf>
    <xf numFmtId="0" fontId="7" fillId="8" borderId="0" xfId="0" applyFont="1" applyFill="1" applyAlignment="1">
      <alignment wrapText="1"/>
    </xf>
    <xf numFmtId="0" fontId="22" fillId="0" borderId="0" xfId="0" applyFont="1" applyAlignment="1">
      <alignment wrapText="1"/>
    </xf>
    <xf numFmtId="0" fontId="23" fillId="0" borderId="0" xfId="0" applyFont="1" applyAlignment="1">
      <alignment wrapText="1"/>
    </xf>
    <xf numFmtId="0" fontId="20" fillId="0" borderId="0" xfId="0" applyFont="1" applyAlignment="1">
      <alignment wrapText="1"/>
    </xf>
    <xf numFmtId="0" fontId="19" fillId="6" borderId="0" xfId="0" applyFont="1" applyFill="1" applyAlignment="1">
      <alignment horizontal="center" wrapText="1"/>
    </xf>
    <xf numFmtId="0" fontId="18" fillId="0" borderId="0" xfId="0" applyFont="1" applyAlignment="1">
      <alignment horizontal="center" vertical="center" wrapText="1"/>
    </xf>
    <xf numFmtId="0" fontId="24" fillId="0" borderId="0" xfId="0" applyFont="1" applyAlignment="1">
      <alignment horizontal="left" vertical="center" wrapText="1"/>
    </xf>
    <xf numFmtId="0" fontId="21" fillId="0" borderId="0" xfId="0" applyFont="1" applyAlignment="1">
      <alignment horizontal="left" vertical="center" wrapText="1"/>
    </xf>
    <xf numFmtId="49" fontId="2" fillId="0" borderId="9" xfId="1" applyNumberFormat="1" applyFont="1" applyBorder="1"/>
    <xf numFmtId="49" fontId="2" fillId="0" borderId="12" xfId="1" applyNumberFormat="1" applyFont="1" applyBorder="1"/>
    <xf numFmtId="49" fontId="2" fillId="0" borderId="10" xfId="1" applyNumberFormat="1" applyFont="1" applyBorder="1"/>
    <xf numFmtId="49" fontId="2" fillId="0" borderId="5" xfId="0" applyNumberFormat="1" applyFont="1" applyBorder="1"/>
    <xf numFmtId="10" fontId="5" fillId="9" borderId="9" xfId="3" applyNumberFormat="1" applyFont="1" applyFill="1" applyBorder="1" applyAlignment="1">
      <alignment horizontal="center" vertical="center"/>
    </xf>
    <xf numFmtId="10" fontId="5" fillId="9" borderId="12" xfId="3" applyNumberFormat="1" applyFont="1" applyFill="1" applyBorder="1" applyAlignment="1">
      <alignment horizontal="center" vertical="center"/>
    </xf>
    <xf numFmtId="10" fontId="5" fillId="9" borderId="10" xfId="3" applyNumberFormat="1" applyFont="1" applyFill="1" applyBorder="1" applyAlignment="1">
      <alignment horizontal="center" vertical="center"/>
    </xf>
    <xf numFmtId="44" fontId="2" fillId="9" borderId="4" xfId="1" applyFont="1" applyFill="1" applyBorder="1"/>
    <xf numFmtId="44" fontId="2" fillId="9" borderId="0" xfId="1" applyFont="1" applyFill="1" applyBorder="1"/>
    <xf numFmtId="44" fontId="2" fillId="9" borderId="3" xfId="1" applyFont="1" applyFill="1" applyBorder="1"/>
    <xf numFmtId="44" fontId="2" fillId="9" borderId="2" xfId="0" applyNumberFormat="1" applyFont="1" applyFill="1" applyBorder="1"/>
    <xf numFmtId="44" fontId="2" fillId="9" borderId="5" xfId="0" applyNumberFormat="1" applyFont="1" applyFill="1" applyBorder="1"/>
    <xf numFmtId="9" fontId="6" fillId="5" borderId="9" xfId="2" applyFont="1" applyFill="1" applyBorder="1" applyAlignment="1">
      <alignment horizontal="center" wrapText="1"/>
    </xf>
    <xf numFmtId="165" fontId="6" fillId="5" borderId="9" xfId="3" applyNumberFormat="1" applyFont="1" applyFill="1" applyBorder="1" applyAlignment="1">
      <alignment horizontal="center" vertical="center"/>
    </xf>
    <xf numFmtId="9" fontId="6" fillId="5" borderId="10" xfId="2" applyFont="1" applyFill="1" applyBorder="1" applyAlignment="1">
      <alignment horizontal="center" wrapText="1"/>
    </xf>
    <xf numFmtId="165" fontId="6" fillId="5" borderId="10" xfId="3" applyNumberFormat="1" applyFont="1" applyFill="1" applyBorder="1" applyAlignment="1">
      <alignment horizontal="center" vertical="center"/>
    </xf>
    <xf numFmtId="165" fontId="6" fillId="5" borderId="5" xfId="3" applyNumberFormat="1" applyFont="1" applyFill="1" applyBorder="1" applyAlignment="1">
      <alignment horizontal="center"/>
    </xf>
  </cellXfs>
  <cellStyles count="4">
    <cellStyle name="Currency" xfId="1" builtinId="4"/>
    <cellStyle name="Normal" xfId="0" builtinId="0"/>
    <cellStyle name="Normal 2" xfId="3" xr:uid="{EBCEEB0E-D12F-0A4F-BE19-94555B6563A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143000" cy="11430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B8FD98F-E352-1B4C-88BA-5C1D64D802B8}">
  <we:reference id="wa200009404" version="1.0.0.8" store="en-US" storeType="OMEX"/>
  <we:alternateReferences>
    <we:reference id="WA200009404" version="1.0.0.8" store="" storeType="OMEX"/>
  </we:alternateReferences>
  <we:properties>
    <we:property name="claude.fileId" value="&quot;d410be1b-01a8-433b-852a-7d070accf05c&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02A24"/>
    <pageSetUpPr fitToPage="1"/>
  </sheetPr>
  <dimension ref="B2:M26"/>
  <sheetViews>
    <sheetView showGridLines="0" workbookViewId="0">
      <selection activeCell="Q30" sqref="Q30"/>
    </sheetView>
  </sheetViews>
  <sheetFormatPr baseColWidth="10" defaultColWidth="8.83203125" defaultRowHeight="16" x14ac:dyDescent="0.2"/>
  <cols>
    <col min="1" max="1" width="2.5" customWidth="1"/>
    <col min="2" max="13" width="11.5" customWidth="1"/>
    <col min="14" max="14" width="2.5" customWidth="1"/>
  </cols>
  <sheetData>
    <row r="2" spans="2:13" ht="18" customHeight="1" x14ac:dyDescent="0.2">
      <c r="B2" s="16"/>
      <c r="C2" s="16"/>
      <c r="D2" s="16"/>
      <c r="E2" s="20" t="s">
        <v>4</v>
      </c>
      <c r="F2" s="19"/>
      <c r="G2" s="19"/>
      <c r="H2" s="19"/>
      <c r="I2" s="19"/>
      <c r="J2" s="19"/>
      <c r="K2" s="19"/>
      <c r="L2" s="19"/>
      <c r="M2" s="19"/>
    </row>
    <row r="3" spans="2:13" ht="18" customHeight="1" x14ac:dyDescent="0.2">
      <c r="B3" s="16"/>
      <c r="C3" s="16"/>
      <c r="D3" s="16"/>
      <c r="E3" s="19"/>
      <c r="F3" s="19"/>
      <c r="G3" s="19"/>
      <c r="H3" s="19"/>
      <c r="I3" s="19"/>
      <c r="J3" s="19"/>
      <c r="K3" s="19"/>
      <c r="L3" s="19"/>
      <c r="M3" s="19"/>
    </row>
    <row r="4" spans="2:13" ht="18" customHeight="1" x14ac:dyDescent="0.2">
      <c r="B4" s="16"/>
      <c r="C4" s="16"/>
      <c r="D4" s="16"/>
      <c r="E4" s="27" t="s">
        <v>5</v>
      </c>
      <c r="F4" s="19"/>
      <c r="G4" s="19"/>
      <c r="H4" s="19"/>
      <c r="I4" s="19"/>
      <c r="J4" s="19"/>
      <c r="K4" s="19"/>
      <c r="L4" s="19"/>
      <c r="M4" s="19"/>
    </row>
    <row r="5" spans="2:13" ht="18" customHeight="1" x14ac:dyDescent="0.2">
      <c r="B5" s="16"/>
      <c r="C5" s="16"/>
      <c r="D5" s="16"/>
      <c r="E5" s="19"/>
      <c r="F5" s="19"/>
      <c r="G5" s="19"/>
      <c r="H5" s="19"/>
      <c r="I5" s="19"/>
      <c r="J5" s="19"/>
      <c r="K5" s="19"/>
      <c r="L5" s="19"/>
      <c r="M5" s="19"/>
    </row>
    <row r="6" spans="2:13" ht="18" customHeight="1" x14ac:dyDescent="0.2">
      <c r="B6" s="16"/>
      <c r="C6" s="16"/>
      <c r="D6" s="16"/>
      <c r="E6" s="18" t="s">
        <v>6</v>
      </c>
      <c r="F6" s="19"/>
      <c r="G6" s="19"/>
      <c r="H6" s="19"/>
      <c r="I6" s="19"/>
      <c r="J6" s="19"/>
      <c r="K6" s="19"/>
      <c r="L6" s="19"/>
      <c r="M6" s="19"/>
    </row>
    <row r="7" spans="2:13" ht="18" customHeight="1" x14ac:dyDescent="0.2">
      <c r="B7" s="16"/>
      <c r="C7" s="16"/>
      <c r="D7" s="16"/>
      <c r="E7" s="19"/>
      <c r="F7" s="19"/>
      <c r="G7" s="19"/>
      <c r="H7" s="19"/>
      <c r="I7" s="19"/>
      <c r="J7" s="19"/>
      <c r="K7" s="19"/>
      <c r="L7" s="19"/>
      <c r="M7" s="19"/>
    </row>
    <row r="8" spans="2:13" ht="18" customHeight="1" x14ac:dyDescent="0.2">
      <c r="B8" s="16"/>
      <c r="C8" s="16"/>
      <c r="D8" s="16"/>
      <c r="E8" s="26" t="s">
        <v>7</v>
      </c>
      <c r="F8" s="19"/>
      <c r="G8" s="19"/>
      <c r="H8" s="19"/>
      <c r="I8" s="19"/>
      <c r="J8" s="19"/>
      <c r="K8" s="19"/>
      <c r="L8" s="19"/>
      <c r="M8" s="19"/>
    </row>
    <row r="9" spans="2:13" ht="18" customHeight="1" x14ac:dyDescent="0.2">
      <c r="B9" s="16"/>
      <c r="C9" s="16"/>
      <c r="D9" s="16"/>
      <c r="E9" s="19"/>
      <c r="F9" s="19"/>
      <c r="G9" s="19"/>
      <c r="H9" s="19"/>
      <c r="I9" s="19"/>
      <c r="J9" s="19"/>
      <c r="K9" s="19"/>
      <c r="L9" s="19"/>
      <c r="M9" s="19"/>
    </row>
    <row r="10" spans="2:13" ht="4" customHeight="1" x14ac:dyDescent="0.2">
      <c r="B10" s="17"/>
      <c r="C10" s="17"/>
      <c r="D10" s="17"/>
      <c r="E10" s="17"/>
      <c r="F10" s="17"/>
      <c r="G10" s="17"/>
      <c r="H10" s="17"/>
      <c r="I10" s="17"/>
      <c r="J10" s="17"/>
      <c r="K10" s="17"/>
      <c r="L10" s="17"/>
      <c r="M10" s="17"/>
    </row>
    <row r="11" spans="2:13" ht="6" customHeight="1" x14ac:dyDescent="0.2"/>
    <row r="12" spans="2:13" ht="20" customHeight="1" x14ac:dyDescent="0.2">
      <c r="B12" s="23" t="s">
        <v>8</v>
      </c>
      <c r="C12" s="19"/>
      <c r="D12" s="19"/>
      <c r="E12" s="19"/>
      <c r="F12" s="19"/>
      <c r="G12" s="19"/>
      <c r="H12" s="19"/>
      <c r="I12" s="19"/>
      <c r="J12" s="19"/>
      <c r="K12" s="19"/>
      <c r="L12" s="19"/>
      <c r="M12" s="19"/>
    </row>
    <row r="13" spans="2:13" ht="20" customHeight="1" x14ac:dyDescent="0.2">
      <c r="B13" s="22" t="s">
        <v>9</v>
      </c>
      <c r="C13" s="19"/>
      <c r="D13" s="19"/>
      <c r="E13" s="19"/>
      <c r="F13" s="19"/>
      <c r="G13" s="19"/>
      <c r="H13" s="19"/>
      <c r="I13" s="19"/>
      <c r="J13" s="19"/>
      <c r="K13" s="19"/>
      <c r="L13" s="19"/>
      <c r="M13" s="19"/>
    </row>
    <row r="14" spans="2:13" ht="20" customHeight="1" x14ac:dyDescent="0.2">
      <c r="B14" s="19"/>
      <c r="C14" s="19"/>
      <c r="D14" s="19"/>
      <c r="E14" s="19"/>
      <c r="F14" s="19"/>
      <c r="G14" s="19"/>
      <c r="H14" s="19"/>
      <c r="I14" s="19"/>
      <c r="J14" s="19"/>
      <c r="K14" s="19"/>
      <c r="L14" s="19"/>
      <c r="M14" s="19"/>
    </row>
    <row r="15" spans="2:13" ht="20" customHeight="1" x14ac:dyDescent="0.2">
      <c r="B15" s="19"/>
      <c r="C15" s="19"/>
      <c r="D15" s="19"/>
      <c r="E15" s="19"/>
      <c r="F15" s="19"/>
      <c r="G15" s="19"/>
      <c r="H15" s="19"/>
      <c r="I15" s="19"/>
      <c r="J15" s="19"/>
      <c r="K15" s="19"/>
      <c r="L15" s="19"/>
      <c r="M15" s="19"/>
    </row>
    <row r="16" spans="2:13" ht="8" customHeight="1" x14ac:dyDescent="0.2"/>
    <row r="17" spans="2:13" ht="20" customHeight="1" x14ac:dyDescent="0.2">
      <c r="B17" s="23" t="s">
        <v>10</v>
      </c>
      <c r="C17" s="19"/>
      <c r="D17" s="19"/>
      <c r="E17" s="19"/>
      <c r="F17" s="19"/>
      <c r="G17" s="19"/>
      <c r="H17" s="19"/>
      <c r="I17" s="19"/>
      <c r="J17" s="19"/>
      <c r="K17" s="19"/>
      <c r="L17" s="19"/>
      <c r="M17" s="19"/>
    </row>
    <row r="18" spans="2:13" ht="18" customHeight="1" x14ac:dyDescent="0.2">
      <c r="B18" s="21" t="s">
        <v>11</v>
      </c>
      <c r="C18" s="19"/>
      <c r="D18" s="19"/>
      <c r="E18" s="19"/>
      <c r="F18" s="19"/>
      <c r="G18" s="19"/>
      <c r="H18" s="19"/>
      <c r="I18" s="19"/>
      <c r="J18" s="19"/>
      <c r="K18" s="19"/>
      <c r="L18" s="19"/>
      <c r="M18" s="19"/>
    </row>
    <row r="19" spans="2:13" ht="18" customHeight="1" x14ac:dyDescent="0.2">
      <c r="B19" s="21" t="s">
        <v>12</v>
      </c>
      <c r="C19" s="19"/>
      <c r="D19" s="19"/>
      <c r="E19" s="19"/>
      <c r="F19" s="19"/>
      <c r="G19" s="19"/>
      <c r="H19" s="19"/>
      <c r="I19" s="19"/>
      <c r="J19" s="19"/>
      <c r="K19" s="19"/>
      <c r="L19" s="19"/>
      <c r="M19" s="19"/>
    </row>
    <row r="20" spans="2:13" ht="8" customHeight="1" x14ac:dyDescent="0.2"/>
    <row r="21" spans="2:13" ht="20" customHeight="1" x14ac:dyDescent="0.2">
      <c r="B21" s="23" t="s">
        <v>13</v>
      </c>
      <c r="C21" s="19"/>
      <c r="D21" s="19"/>
      <c r="E21" s="19"/>
      <c r="F21" s="19"/>
      <c r="G21" s="19"/>
      <c r="H21" s="19"/>
      <c r="I21" s="19"/>
      <c r="J21" s="19"/>
      <c r="K21" s="19"/>
      <c r="L21" s="19"/>
      <c r="M21" s="19"/>
    </row>
    <row r="22" spans="2:13" ht="18" customHeight="1" x14ac:dyDescent="0.2">
      <c r="B22" s="24" t="s">
        <v>14</v>
      </c>
      <c r="C22" s="19"/>
      <c r="D22" s="19"/>
      <c r="E22" s="19"/>
      <c r="F22" s="19"/>
      <c r="G22" s="19"/>
      <c r="H22" s="19"/>
      <c r="I22" s="19"/>
      <c r="J22" s="19"/>
      <c r="K22" s="19"/>
      <c r="L22" s="19"/>
      <c r="M22" s="19"/>
    </row>
    <row r="23" spans="2:13" ht="18" customHeight="1" x14ac:dyDescent="0.2">
      <c r="B23" s="19"/>
      <c r="C23" s="19"/>
      <c r="D23" s="19"/>
      <c r="E23" s="19"/>
      <c r="F23" s="19"/>
      <c r="G23" s="19"/>
      <c r="H23" s="19"/>
      <c r="I23" s="19"/>
      <c r="J23" s="19"/>
      <c r="K23" s="19"/>
      <c r="L23" s="19"/>
      <c r="M23" s="19"/>
    </row>
    <row r="24" spans="2:13" ht="18" customHeight="1" x14ac:dyDescent="0.2">
      <c r="B24" s="19"/>
      <c r="C24" s="19"/>
      <c r="D24" s="19"/>
      <c r="E24" s="19"/>
      <c r="F24" s="19"/>
      <c r="G24" s="19"/>
      <c r="H24" s="19"/>
      <c r="I24" s="19"/>
      <c r="J24" s="19"/>
      <c r="K24" s="19"/>
      <c r="L24" s="19"/>
      <c r="M24" s="19"/>
    </row>
    <row r="25" spans="2:13" ht="6" customHeight="1" x14ac:dyDescent="0.2"/>
    <row r="26" spans="2:13" ht="22" customHeight="1" x14ac:dyDescent="0.2">
      <c r="B26" s="25" t="s">
        <v>15</v>
      </c>
      <c r="C26" s="19"/>
      <c r="D26" s="19"/>
      <c r="E26" s="19"/>
      <c r="F26" s="19"/>
      <c r="G26" s="19"/>
      <c r="H26" s="19"/>
      <c r="I26" s="19"/>
      <c r="J26" s="19"/>
      <c r="K26" s="19"/>
      <c r="L26" s="19"/>
      <c r="M26" s="19"/>
    </row>
  </sheetData>
  <sheetProtection sheet="1"/>
  <mergeCells count="12">
    <mergeCell ref="B22:M24"/>
    <mergeCell ref="B26:M26"/>
    <mergeCell ref="E8:M9"/>
    <mergeCell ref="B21:M21"/>
    <mergeCell ref="B12:M12"/>
    <mergeCell ref="E6:M7"/>
    <mergeCell ref="E2:M3"/>
    <mergeCell ref="B19:M19"/>
    <mergeCell ref="B13:M15"/>
    <mergeCell ref="B17:M17"/>
    <mergeCell ref="B18:M18"/>
    <mergeCell ref="E4:M5"/>
  </mergeCells>
  <pageMargins left="0.75" right="0.75" top="1" bottom="1" header="0.5" footer="0.5"/>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6EA0-8789-7142-BA39-3E7DA1F58138}">
  <dimension ref="B1:K37"/>
  <sheetViews>
    <sheetView tabSelected="1" workbookViewId="0">
      <pane xSplit="2" ySplit="4" topLeftCell="C5" activePane="bottomRight" state="frozen"/>
      <selection pane="topRight"/>
      <selection pane="bottomLeft"/>
      <selection pane="bottomRight" activeCell="H25" sqref="H25"/>
    </sheetView>
  </sheetViews>
  <sheetFormatPr baseColWidth="10" defaultRowHeight="16" x14ac:dyDescent="0.2"/>
  <cols>
    <col min="2" max="2" width="11.5" bestFit="1" customWidth="1"/>
    <col min="3" max="3" width="11.83203125" bestFit="1" customWidth="1"/>
    <col min="4" max="4" width="54" bestFit="1" customWidth="1"/>
    <col min="6" max="6" width="13.83203125" bestFit="1" customWidth="1"/>
    <col min="7" max="7" width="13.83203125" customWidth="1"/>
    <col min="8" max="8" width="13.83203125" bestFit="1" customWidth="1"/>
    <col min="9" max="9" width="13.5" customWidth="1"/>
    <col min="10" max="10" width="11.83203125" bestFit="1" customWidth="1"/>
    <col min="11" max="11" width="22.6640625" bestFit="1" customWidth="1"/>
    <col min="13" max="13" width="14.83203125" bestFit="1" customWidth="1"/>
    <col min="16" max="16" width="11.33203125" bestFit="1" customWidth="1"/>
    <col min="17" max="17" width="13.33203125" bestFit="1" customWidth="1"/>
    <col min="19" max="19" width="14.83203125" bestFit="1" customWidth="1"/>
    <col min="20" max="20" width="12.5" customWidth="1"/>
  </cols>
  <sheetData>
    <row r="1" spans="2:11" ht="17" thickBot="1" x14ac:dyDescent="0.25"/>
    <row r="2" spans="2:11" ht="20" thickBot="1" x14ac:dyDescent="0.25">
      <c r="B2" s="28" t="s">
        <v>0</v>
      </c>
      <c r="C2" s="30" t="s">
        <v>16</v>
      </c>
      <c r="D2" s="31"/>
      <c r="E2" s="58"/>
      <c r="F2" s="34" t="s">
        <v>3</v>
      </c>
      <c r="G2" s="35"/>
      <c r="H2" s="36"/>
    </row>
    <row r="3" spans="2:11" ht="20" customHeight="1" thickBot="1" x14ac:dyDescent="0.25">
      <c r="B3" s="29"/>
      <c r="C3" s="32"/>
      <c r="D3" s="33"/>
      <c r="E3" s="59"/>
      <c r="F3" s="66" t="s">
        <v>93</v>
      </c>
      <c r="G3" s="67" t="s">
        <v>24</v>
      </c>
      <c r="H3" s="66" t="s">
        <v>94</v>
      </c>
    </row>
    <row r="4" spans="2:11" ht="20" thickBot="1" x14ac:dyDescent="0.3">
      <c r="B4" s="70" t="s">
        <v>2</v>
      </c>
      <c r="C4" s="70" t="s">
        <v>1</v>
      </c>
      <c r="D4" s="70" t="s">
        <v>17</v>
      </c>
      <c r="E4" s="60"/>
      <c r="F4" s="68"/>
      <c r="G4" s="69"/>
      <c r="H4" s="68"/>
    </row>
    <row r="5" spans="2:11" ht="20" thickBot="1" x14ac:dyDescent="0.3">
      <c r="B5" s="3">
        <v>46291</v>
      </c>
      <c r="C5" s="7">
        <v>15</v>
      </c>
      <c r="D5" s="54" t="s">
        <v>19</v>
      </c>
      <c r="E5" s="61"/>
      <c r="F5" s="12"/>
      <c r="G5" s="54"/>
      <c r="H5" s="12">
        <f>IF(OR($B5="",$C5=""),"",MIN($C5,MAX(0,IFERROR(VLOOKUP(YEAR($B5),$J$6:$K$10,2,FALSE),0)-SUMIFS($H$4:H4,$B$4:B4,"&gt;="&amp;DATE(YEAR($B5),1,1),$B$4:B4,"&lt;="&amp;DATE(YEAR($B5),12,31)))))</f>
        <v>15</v>
      </c>
      <c r="J5" s="15" t="s">
        <v>21</v>
      </c>
      <c r="K5" s="15" t="s">
        <v>22</v>
      </c>
    </row>
    <row r="6" spans="2:11" ht="19" x14ac:dyDescent="0.25">
      <c r="B6" s="4">
        <v>46310</v>
      </c>
      <c r="C6" s="8">
        <v>20</v>
      </c>
      <c r="D6" s="55" t="s">
        <v>20</v>
      </c>
      <c r="E6" s="62"/>
      <c r="F6" s="13"/>
      <c r="G6" s="55"/>
      <c r="H6" s="13">
        <f>IF(OR($B6="",$C6=""),"",MIN($C6,MAX(0,IFERROR(VLOOKUP(YEAR($B6),$J$6:$K$10,2,FALSE),0)-SUMIFS($H$4:H5,$B$4:B5,"&gt;="&amp;DATE(YEAR($B6),1,1),$B$4:B5,"&lt;="&amp;DATE(YEAR($B6),12,31)))))</f>
        <v>20</v>
      </c>
      <c r="J6" s="37">
        <v>2026</v>
      </c>
      <c r="K6" s="12">
        <v>7500</v>
      </c>
    </row>
    <row r="7" spans="2:11" ht="19" x14ac:dyDescent="0.25">
      <c r="B7" s="4">
        <v>46356</v>
      </c>
      <c r="C7" s="8">
        <v>50</v>
      </c>
      <c r="D7" s="55" t="s">
        <v>18</v>
      </c>
      <c r="E7" s="62"/>
      <c r="F7" s="13"/>
      <c r="G7" s="55"/>
      <c r="H7" s="13">
        <f>IF(OR($B7="",$C7=""),"",MIN($C7,MAX(0,IFERROR(VLOOKUP(YEAR($B7),$J$6:$K$10,2,FALSE),0)-SUMIFS($H$4:H6,$B$4:B6,"&gt;="&amp;DATE(YEAR($B7),1,1),$B$4:B6,"&lt;="&amp;DATE(YEAR($B7),12,31)))))</f>
        <v>50</v>
      </c>
      <c r="J7" s="38">
        <v>2027</v>
      </c>
      <c r="K7" s="13">
        <v>7500</v>
      </c>
    </row>
    <row r="8" spans="2:11" ht="19" x14ac:dyDescent="0.25">
      <c r="B8" s="4">
        <v>46421</v>
      </c>
      <c r="C8" s="8">
        <v>25</v>
      </c>
      <c r="D8" s="55" t="s">
        <v>23</v>
      </c>
      <c r="E8" s="62"/>
      <c r="F8" s="13"/>
      <c r="G8" s="55"/>
      <c r="H8" s="13">
        <f>IF(OR($B8="",$C8=""),"",MIN($C8,MAX(0,IFERROR(VLOOKUP(YEAR($B8),$J$6:$K$10,2,FALSE),0)-SUMIFS($H$4:H7,$B$4:B7,"&gt;="&amp;DATE(YEAR($B8),1,1),$B$4:B7,"&lt;="&amp;DATE(YEAR($B8),12,31)))))</f>
        <v>25</v>
      </c>
      <c r="J8" s="38">
        <v>2028</v>
      </c>
      <c r="K8" s="13">
        <v>7500</v>
      </c>
    </row>
    <row r="9" spans="2:11" ht="19" x14ac:dyDescent="0.25">
      <c r="B9" s="4"/>
      <c r="C9" s="8"/>
      <c r="D9" s="55"/>
      <c r="E9" s="62"/>
      <c r="F9" s="13"/>
      <c r="G9" s="55"/>
      <c r="H9" s="13" t="str">
        <f>IF(OR($B9="",$C9=""),"",MIN($C9,MAX(0,IFERROR(VLOOKUP(YEAR($B9),$J$6:$K$10,2,FALSE),0)-SUMIFS($H$4:H8,$B$4:B8,"&gt;="&amp;DATE(YEAR($B9),1,1),$B$4:B8,"&lt;="&amp;DATE(YEAR($B9),12,31)))))</f>
        <v/>
      </c>
      <c r="J9" s="38">
        <v>2029</v>
      </c>
      <c r="K9" s="13">
        <v>7500</v>
      </c>
    </row>
    <row r="10" spans="2:11" ht="20" thickBot="1" x14ac:dyDescent="0.3">
      <c r="B10" s="4"/>
      <c r="C10" s="8"/>
      <c r="D10" s="55"/>
      <c r="E10" s="62"/>
      <c r="F10" s="13"/>
      <c r="G10" s="55"/>
      <c r="H10" s="13" t="str">
        <f>IF(OR($B10="",$C10=""),"",MIN($C10,MAX(0,IFERROR(VLOOKUP(YEAR($B10),$J$6:$K$10,2,FALSE),0)-SUMIFS($H$4:H9,$B$4:B9,"&gt;="&amp;DATE(YEAR($B10),1,1),$B$4:B9,"&lt;="&amp;DATE(YEAR($B10),12,31)))))</f>
        <v/>
      </c>
      <c r="J10" s="39">
        <v>2030</v>
      </c>
      <c r="K10" s="14">
        <v>7500</v>
      </c>
    </row>
    <row r="11" spans="2:11" ht="19" x14ac:dyDescent="0.25">
      <c r="B11" s="4"/>
      <c r="C11" s="8"/>
      <c r="D11" s="55"/>
      <c r="E11" s="62"/>
      <c r="F11" s="13"/>
      <c r="G11" s="55"/>
      <c r="H11" s="13" t="str">
        <f>IF(OR($B11="",$C11=""),"",MIN($C11,MAX(0,IFERROR(VLOOKUP(YEAR($B11),$J$6:$K$10,2,FALSE),0)-SUMIFS($H$4:H10,$B$4:B10,"&gt;="&amp;DATE(YEAR($B11),1,1),$B$4:B10,"&lt;="&amp;DATE(YEAR($B11),12,31)))))</f>
        <v/>
      </c>
    </row>
    <row r="12" spans="2:11" ht="19" x14ac:dyDescent="0.25">
      <c r="B12" s="4"/>
      <c r="C12" s="8"/>
      <c r="D12" s="55"/>
      <c r="E12" s="62"/>
      <c r="F12" s="13"/>
      <c r="G12" s="55"/>
      <c r="H12" s="13" t="str">
        <f>IF(OR($B12="",$C12=""),"",MIN($C12,MAX(0,IFERROR(VLOOKUP(YEAR($B12),$J$6:$K$10,2,FALSE),0)-SUMIFS($H$4:H11,$B$4:B11,"&gt;="&amp;DATE(YEAR($B12),1,1),$B$4:B11,"&lt;="&amp;DATE(YEAR($B12),12,31)))))</f>
        <v/>
      </c>
    </row>
    <row r="13" spans="2:11" ht="19" x14ac:dyDescent="0.25">
      <c r="B13" s="4"/>
      <c r="C13" s="8"/>
      <c r="D13" s="55"/>
      <c r="E13" s="62"/>
      <c r="F13" s="13"/>
      <c r="G13" s="55"/>
      <c r="H13" s="13" t="str">
        <f>IF(OR($B13="",$C13=""),"",MIN($C13,MAX(0,IFERROR(VLOOKUP(YEAR($B13),$J$6:$K$10,2,FALSE),0)-SUMIFS($H$4:H12,$B$4:B12,"&gt;="&amp;DATE(YEAR($B13),1,1),$B$4:B12,"&lt;="&amp;DATE(YEAR($B13),12,31)))))</f>
        <v/>
      </c>
    </row>
    <row r="14" spans="2:11" ht="19" x14ac:dyDescent="0.25">
      <c r="B14" s="4"/>
      <c r="C14" s="8"/>
      <c r="D14" s="55"/>
      <c r="E14" s="62"/>
      <c r="F14" s="13"/>
      <c r="G14" s="55"/>
      <c r="H14" s="13" t="str">
        <f>IF(OR($B14="",$C14=""),"",MIN($C14,MAX(0,IFERROR(VLOOKUP(YEAR($B14),$J$6:$K$10,2,FALSE),0)-SUMIFS($H$4:H13,$B$4:B13,"&gt;="&amp;DATE(YEAR($B14),1,1),$B$4:B13,"&lt;="&amp;DATE(YEAR($B14),12,31)))))</f>
        <v/>
      </c>
    </row>
    <row r="15" spans="2:11" ht="19" x14ac:dyDescent="0.25">
      <c r="B15" s="4"/>
      <c r="C15" s="8"/>
      <c r="D15" s="55"/>
      <c r="E15" s="62"/>
      <c r="F15" s="13"/>
      <c r="G15" s="55"/>
      <c r="H15" s="13" t="str">
        <f>IF(OR($B15="",$C15=""),"",MIN($C15,MAX(0,IFERROR(VLOOKUP(YEAR($B15),$J$6:$K$10,2,FALSE),0)-SUMIFS($H$4:H14,$B$4:B14,"&gt;="&amp;DATE(YEAR($B15),1,1),$B$4:B14,"&lt;="&amp;DATE(YEAR($B15),12,31)))))</f>
        <v/>
      </c>
    </row>
    <row r="16" spans="2:11" ht="19" x14ac:dyDescent="0.25">
      <c r="B16" s="4"/>
      <c r="C16" s="8"/>
      <c r="D16" s="55"/>
      <c r="E16" s="62"/>
      <c r="F16" s="13"/>
      <c r="G16" s="55"/>
      <c r="H16" s="13" t="str">
        <f>IF(OR($B16="",$C16=""),"",MIN($C16,MAX(0,IFERROR(VLOOKUP(YEAR($B16),$J$6:$K$10,2,FALSE),0)-SUMIFS($H$4:H15,$B$4:B15,"&gt;="&amp;DATE(YEAR($B16),1,1),$B$4:B15,"&lt;="&amp;DATE(YEAR($B16),12,31)))))</f>
        <v/>
      </c>
    </row>
    <row r="17" spans="2:8" ht="19" x14ac:dyDescent="0.25">
      <c r="B17" s="4"/>
      <c r="C17" s="8"/>
      <c r="D17" s="55"/>
      <c r="E17" s="62"/>
      <c r="F17" s="13"/>
      <c r="G17" s="55"/>
      <c r="H17" s="13" t="str">
        <f>IF(OR($B17="",$C17=""),"",MIN($C17,MAX(0,IFERROR(VLOOKUP(YEAR($B17),$J$6:$K$10,2,FALSE),0)-SUMIFS($H$4:H16,$B$4:B16,"&gt;="&amp;DATE(YEAR($B17),1,1),$B$4:B16,"&lt;="&amp;DATE(YEAR($B17),12,31)))))</f>
        <v/>
      </c>
    </row>
    <row r="18" spans="2:8" ht="19" x14ac:dyDescent="0.25">
      <c r="B18" s="4"/>
      <c r="C18" s="8"/>
      <c r="D18" s="55"/>
      <c r="E18" s="62"/>
      <c r="F18" s="13"/>
      <c r="G18" s="55"/>
      <c r="H18" s="13" t="str">
        <f>IF(OR($B18="",$C18=""),"",MIN($C18,MAX(0,IFERROR(VLOOKUP(YEAR($B18),$J$6:$K$10,2,FALSE),0)-SUMIFS($H$4:H17,$B$4:B17,"&gt;="&amp;DATE(YEAR($B18),1,1),$B$4:B17,"&lt;="&amp;DATE(YEAR($B18),12,31)))))</f>
        <v/>
      </c>
    </row>
    <row r="19" spans="2:8" ht="19" x14ac:dyDescent="0.25">
      <c r="B19" s="4"/>
      <c r="C19" s="8"/>
      <c r="D19" s="55"/>
      <c r="E19" s="62"/>
      <c r="F19" s="13"/>
      <c r="G19" s="55"/>
      <c r="H19" s="13" t="str">
        <f>IF(OR($B19="",$C19=""),"",MIN($C19,MAX(0,IFERROR(VLOOKUP(YEAR($B19),$J$6:$K$10,2,FALSE),0)-SUMIFS($H$4:H18,$B$4:B18,"&gt;="&amp;DATE(YEAR($B19),1,1),$B$4:B18,"&lt;="&amp;DATE(YEAR($B19),12,31)))))</f>
        <v/>
      </c>
    </row>
    <row r="20" spans="2:8" ht="19" x14ac:dyDescent="0.25">
      <c r="B20" s="4"/>
      <c r="C20" s="8"/>
      <c r="D20" s="55"/>
      <c r="E20" s="62"/>
      <c r="F20" s="13"/>
      <c r="G20" s="55"/>
      <c r="H20" s="13" t="str">
        <f>IF(OR($B20="",$C20=""),"",MIN($C20,MAX(0,IFERROR(VLOOKUP(YEAR($B20),$J$6:$K$10,2,FALSE),0)-SUMIFS($H$4:H19,$B$4:B19,"&gt;="&amp;DATE(YEAR($B20),1,1),$B$4:B19,"&lt;="&amp;DATE(YEAR($B20),12,31)))))</f>
        <v/>
      </c>
    </row>
    <row r="21" spans="2:8" ht="19" x14ac:dyDescent="0.25">
      <c r="B21" s="4"/>
      <c r="C21" s="8"/>
      <c r="D21" s="55"/>
      <c r="E21" s="62"/>
      <c r="F21" s="13"/>
      <c r="G21" s="55"/>
      <c r="H21" s="13" t="str">
        <f>IF(OR($B21="",$C21=""),"",MIN($C21,MAX(0,IFERROR(VLOOKUP(YEAR($B21),$J$6:$K$10,2,FALSE),0)-SUMIFS($H$4:H20,$B$4:B20,"&gt;="&amp;DATE(YEAR($B21),1,1),$B$4:B20,"&lt;="&amp;DATE(YEAR($B21),12,31)))))</f>
        <v/>
      </c>
    </row>
    <row r="22" spans="2:8" ht="19" x14ac:dyDescent="0.25">
      <c r="B22" s="4"/>
      <c r="C22" s="8"/>
      <c r="D22" s="55"/>
      <c r="E22" s="62"/>
      <c r="F22" s="13"/>
      <c r="G22" s="55"/>
      <c r="H22" s="13" t="str">
        <f>IF(OR($B22="",$C22=""),"",MIN($C22,MAX(0,IFERROR(VLOOKUP(YEAR($B22),$J$6:$K$10,2,FALSE),0)-SUMIFS($H$4:H21,$B$4:B21,"&gt;="&amp;DATE(YEAR($B22),1,1),$B$4:B21,"&lt;="&amp;DATE(YEAR($B22),12,31)))))</f>
        <v/>
      </c>
    </row>
    <row r="23" spans="2:8" ht="19" x14ac:dyDescent="0.25">
      <c r="B23" s="4"/>
      <c r="C23" s="8"/>
      <c r="D23" s="55"/>
      <c r="E23" s="62"/>
      <c r="F23" s="13"/>
      <c r="G23" s="55"/>
      <c r="H23" s="13" t="str">
        <f>IF(OR($B23="",$C23=""),"",MIN($C23,MAX(0,IFERROR(VLOOKUP(YEAR($B23),$J$6:$K$10,2,FALSE),0)-SUMIFS($H$4:H22,$B$4:B22,"&gt;="&amp;DATE(YEAR($B23),1,1),$B$4:B22,"&lt;="&amp;DATE(YEAR($B23),12,31)))))</f>
        <v/>
      </c>
    </row>
    <row r="24" spans="2:8" ht="19" x14ac:dyDescent="0.25">
      <c r="B24" s="4"/>
      <c r="C24" s="8"/>
      <c r="D24" s="55"/>
      <c r="E24" s="62"/>
      <c r="F24" s="13"/>
      <c r="G24" s="55"/>
      <c r="H24" s="13" t="str">
        <f>IF(OR($B24="",$C24=""),"",MIN($C24,MAX(0,IFERROR(VLOOKUP(YEAR($B24),$J$6:$K$10,2,FALSE),0)-SUMIFS($H$4:H23,$B$4:B23,"&gt;="&amp;DATE(YEAR($B24),1,1),$B$4:B23,"&lt;="&amp;DATE(YEAR($B24),12,31)))))</f>
        <v/>
      </c>
    </row>
    <row r="25" spans="2:8" ht="19" x14ac:dyDescent="0.25">
      <c r="B25" s="4"/>
      <c r="C25" s="8"/>
      <c r="D25" s="55"/>
      <c r="E25" s="62"/>
      <c r="F25" s="13"/>
      <c r="G25" s="55"/>
      <c r="H25" s="13" t="str">
        <f>IF(OR($B25="",$C25=""),"",MIN($C25,MAX(0,IFERROR(VLOOKUP(YEAR($B25),$J$6:$K$10,2,FALSE),0)-SUMIFS($H$4:H24,$B$4:B24,"&gt;="&amp;DATE(YEAR($B25),1,1),$B$4:B24,"&lt;="&amp;DATE(YEAR($B25),12,31)))))</f>
        <v/>
      </c>
    </row>
    <row r="26" spans="2:8" ht="19" x14ac:dyDescent="0.25">
      <c r="B26" s="4"/>
      <c r="C26" s="8"/>
      <c r="D26" s="55"/>
      <c r="E26" s="62"/>
      <c r="F26" s="13"/>
      <c r="G26" s="55"/>
      <c r="H26" s="13" t="str">
        <f>IF(OR($B26="",$C26=""),"",MIN($C26,MAX(0,IFERROR(VLOOKUP(YEAR($B26),$J$6:$K$10,2,FALSE),0)-SUMIFS($H$4:H25,$B$4:B25,"&gt;="&amp;DATE(YEAR($B26),1,1),$B$4:B25,"&lt;="&amp;DATE(YEAR($B26),12,31)))))</f>
        <v/>
      </c>
    </row>
    <row r="27" spans="2:8" ht="19" x14ac:dyDescent="0.25">
      <c r="B27" s="4"/>
      <c r="C27" s="8"/>
      <c r="D27" s="55"/>
      <c r="E27" s="62"/>
      <c r="F27" s="13"/>
      <c r="G27" s="55"/>
      <c r="H27" s="13" t="str">
        <f>IF(OR($B27="",$C27=""),"",MIN($C27,MAX(0,IFERROR(VLOOKUP(YEAR($B27),$J$6:$K$10,2,FALSE),0)-SUMIFS($H$4:H26,$B$4:B26,"&gt;="&amp;DATE(YEAR($B27),1,1),$B$4:B26,"&lt;="&amp;DATE(YEAR($B27),12,31)))))</f>
        <v/>
      </c>
    </row>
    <row r="28" spans="2:8" ht="19" x14ac:dyDescent="0.25">
      <c r="B28" s="4"/>
      <c r="C28" s="8"/>
      <c r="D28" s="55"/>
      <c r="E28" s="62"/>
      <c r="F28" s="13"/>
      <c r="G28" s="55"/>
      <c r="H28" s="13" t="str">
        <f>IF(OR($B28="",$C28=""),"",MIN($C28,MAX(0,IFERROR(VLOOKUP(YEAR($B28),$J$6:$K$10,2,FALSE),0)-SUMIFS($H$4:H27,$B$4:B27,"&gt;="&amp;DATE(YEAR($B28),1,1),$B$4:B27,"&lt;="&amp;DATE(YEAR($B28),12,31)))))</f>
        <v/>
      </c>
    </row>
    <row r="29" spans="2:8" ht="19" x14ac:dyDescent="0.25">
      <c r="B29" s="4"/>
      <c r="C29" s="8"/>
      <c r="D29" s="55"/>
      <c r="E29" s="62"/>
      <c r="F29" s="13"/>
      <c r="G29" s="55"/>
      <c r="H29" s="13" t="str">
        <f>IF(OR($B29="",$C29=""),"",MIN($C29,MAX(0,IFERROR(VLOOKUP(YEAR($B29),$J$6:$K$10,2,FALSE),0)-SUMIFS($H$4:H28,$B$4:B28,"&gt;="&amp;DATE(YEAR($B29),1,1),$B$4:B28,"&lt;="&amp;DATE(YEAR($B29),12,31)))))</f>
        <v/>
      </c>
    </row>
    <row r="30" spans="2:8" ht="19" x14ac:dyDescent="0.25">
      <c r="B30" s="4"/>
      <c r="C30" s="8"/>
      <c r="D30" s="55"/>
      <c r="E30" s="62"/>
      <c r="F30" s="13"/>
      <c r="G30" s="55"/>
      <c r="H30" s="13" t="str">
        <f>IF(OR($B30="",$C30=""),"",MIN($C30,MAX(0,IFERROR(VLOOKUP(YEAR($B30),$J$6:$K$10,2,FALSE),0)-SUMIFS($H$4:H29,$B$4:B29,"&gt;="&amp;DATE(YEAR($B30),1,1),$B$4:B29,"&lt;="&amp;DATE(YEAR($B30),12,31)))))</f>
        <v/>
      </c>
    </row>
    <row r="31" spans="2:8" ht="20" thickBot="1" x14ac:dyDescent="0.3">
      <c r="B31" s="5"/>
      <c r="C31" s="9"/>
      <c r="D31" s="56"/>
      <c r="E31" s="63"/>
      <c r="F31" s="14"/>
      <c r="G31" s="56"/>
      <c r="H31" s="14" t="str">
        <f>IF(OR($B31="",$C31=""),"",MIN($C31,MAX(0,IFERROR(VLOOKUP(YEAR($B31),$J$6:$K$10,2,FALSE),0)-SUMIFS($H$4:H30,$B$4:B30,"&gt;="&amp;DATE(YEAR($B31),1,1),$B$4:B30,"&lt;="&amp;DATE(YEAR($B31),12,31)))))</f>
        <v/>
      </c>
    </row>
    <row r="32" spans="2:8" ht="20" thickBot="1" x14ac:dyDescent="0.3">
      <c r="B32" s="6"/>
      <c r="C32" s="1"/>
      <c r="D32" s="1"/>
      <c r="E32" s="1"/>
      <c r="F32" s="1"/>
      <c r="G32" s="1"/>
      <c r="H32" s="1"/>
    </row>
    <row r="33" spans="2:8" ht="20" thickBot="1" x14ac:dyDescent="0.3">
      <c r="B33" s="2">
        <v>2026</v>
      </c>
      <c r="C33" s="11">
        <f>SUMIFS($C$5:$C$31,$B$5:$B$31,"&gt;="&amp;DATE(B33,1,1),$B$5:$B$31,"&lt;="&amp;DATE(B33,12,31))</f>
        <v>85</v>
      </c>
      <c r="D33" s="57"/>
      <c r="E33" s="64"/>
      <c r="F33" s="11">
        <f>SUMIFS($F$5:$F$31,$B$5:$B$31,"&gt;="&amp;DATE(B33,1,1),$B$5:$B$31,"&lt;="&amp;DATE(B33,12,31))</f>
        <v>0</v>
      </c>
      <c r="G33" s="65"/>
      <c r="H33" s="10">
        <f>SUMIFS($H$5:$H$31,$B$5:$B$31,"&gt;="&amp;DATE(B33,1,1),$B$5:$B$31,"&lt;="&amp;DATE(B33,12,31))</f>
        <v>85</v>
      </c>
    </row>
    <row r="34" spans="2:8" ht="20" thickBot="1" x14ac:dyDescent="0.3">
      <c r="B34" s="2">
        <v>2027</v>
      </c>
      <c r="C34" s="11">
        <f t="shared" ref="C34:C37" si="0">SUMIFS($C$5:$C$31,$B$5:$B$31,"&gt;="&amp;DATE(B34,1,1),$B$5:$B$31,"&lt;="&amp;DATE(B34,12,31))</f>
        <v>25</v>
      </c>
      <c r="D34" s="57"/>
      <c r="E34" s="64"/>
      <c r="F34" s="11">
        <f t="shared" ref="F34:F37" si="1">SUMIFS($F$5:$F$31,$B$5:$B$31,"&gt;="&amp;DATE(B34,1,1),$B$5:$B$31,"&lt;="&amp;DATE(B34,12,31))</f>
        <v>0</v>
      </c>
      <c r="G34" s="65"/>
      <c r="H34" s="10">
        <f t="shared" ref="H34:H37" si="2">SUMIFS($H$5:$H$31,$B$5:$B$31,"&gt;="&amp;DATE(B34,1,1),$B$5:$B$31,"&lt;="&amp;DATE(B34,12,31))</f>
        <v>25</v>
      </c>
    </row>
    <row r="35" spans="2:8" ht="20" thickBot="1" x14ac:dyDescent="0.3">
      <c r="B35" s="2">
        <v>2028</v>
      </c>
      <c r="C35" s="11">
        <f t="shared" si="0"/>
        <v>0</v>
      </c>
      <c r="D35" s="57"/>
      <c r="E35" s="64"/>
      <c r="F35" s="11">
        <f t="shared" si="1"/>
        <v>0</v>
      </c>
      <c r="G35" s="65"/>
      <c r="H35" s="10">
        <f t="shared" si="2"/>
        <v>0</v>
      </c>
    </row>
    <row r="36" spans="2:8" ht="20" thickBot="1" x14ac:dyDescent="0.3">
      <c r="B36" s="2">
        <v>2029</v>
      </c>
      <c r="C36" s="11">
        <f t="shared" si="0"/>
        <v>0</v>
      </c>
      <c r="D36" s="57"/>
      <c r="E36" s="64"/>
      <c r="F36" s="11">
        <f t="shared" ref="F36" si="3">SUMIFS($F$5:$F$31,$B$5:$B$31,"&gt;="&amp;DATE(B36,1,1),$B$5:$B$31,"&lt;="&amp;DATE(B36,12,31))</f>
        <v>0</v>
      </c>
      <c r="G36" s="65"/>
      <c r="H36" s="10">
        <f t="shared" ref="H36" si="4">SUMIFS($H$5:$H$31,$B$5:$B$31,"&gt;="&amp;DATE(B36,1,1),$B$5:$B$31,"&lt;="&amp;DATE(B36,12,31))</f>
        <v>0</v>
      </c>
    </row>
    <row r="37" spans="2:8" ht="20" thickBot="1" x14ac:dyDescent="0.3">
      <c r="B37" s="2">
        <v>2030</v>
      </c>
      <c r="C37" s="11">
        <f t="shared" si="0"/>
        <v>0</v>
      </c>
      <c r="D37" s="57"/>
      <c r="E37" s="64"/>
      <c r="F37" s="11">
        <f t="shared" si="1"/>
        <v>0</v>
      </c>
      <c r="G37" s="65"/>
      <c r="H37" s="10">
        <f t="shared" si="2"/>
        <v>0</v>
      </c>
    </row>
  </sheetData>
  <sortState xmlns:xlrd2="http://schemas.microsoft.com/office/spreadsheetml/2017/richdata2" ref="B5:D7">
    <sortCondition ref="B5:B7"/>
  </sortState>
  <mergeCells count="7">
    <mergeCell ref="F2:H2"/>
    <mergeCell ref="G3:G4"/>
    <mergeCell ref="F3:F4"/>
    <mergeCell ref="H3:H4"/>
    <mergeCell ref="E2:E4"/>
    <mergeCell ref="C2:D3"/>
    <mergeCell ref="B2:B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B71F8-764C-F249-B8FA-735BD896F6E3}">
  <dimension ref="A1:C55"/>
  <sheetViews>
    <sheetView topLeftCell="A25" workbookViewId="0">
      <selection activeCell="C37" sqref="C37"/>
    </sheetView>
  </sheetViews>
  <sheetFormatPr baseColWidth="10" defaultRowHeight="16" x14ac:dyDescent="0.2"/>
  <cols>
    <col min="2" max="2" width="26.6640625" customWidth="1"/>
    <col min="3" max="3" width="113.6640625" customWidth="1"/>
  </cols>
  <sheetData>
    <row r="1" spans="1:3" ht="50" customHeight="1" x14ac:dyDescent="0.2">
      <c r="A1" s="40"/>
      <c r="B1" s="51" t="s">
        <v>25</v>
      </c>
      <c r="C1" s="51"/>
    </row>
    <row r="2" spans="1:3" ht="32" customHeight="1" x14ac:dyDescent="0.2">
      <c r="A2" s="40"/>
      <c r="B2" s="52" t="s">
        <v>26</v>
      </c>
      <c r="C2" s="52"/>
    </row>
    <row r="3" spans="1:3" x14ac:dyDescent="0.2">
      <c r="A3" s="40"/>
      <c r="B3" s="40"/>
      <c r="C3" s="40"/>
    </row>
    <row r="4" spans="1:3" ht="17" x14ac:dyDescent="0.2">
      <c r="A4" s="41"/>
      <c r="B4" s="50" t="s">
        <v>27</v>
      </c>
      <c r="C4" s="41"/>
    </row>
    <row r="5" spans="1:3" ht="64" customHeight="1" x14ac:dyDescent="0.2">
      <c r="A5" s="40"/>
      <c r="B5" s="53" t="s">
        <v>92</v>
      </c>
      <c r="C5" s="53"/>
    </row>
    <row r="6" spans="1:3" x14ac:dyDescent="0.2">
      <c r="A6" s="40"/>
      <c r="B6" s="40"/>
      <c r="C6" s="40"/>
    </row>
    <row r="7" spans="1:3" ht="17" x14ac:dyDescent="0.2">
      <c r="A7" s="41"/>
      <c r="B7" s="50" t="s">
        <v>28</v>
      </c>
      <c r="C7" s="41"/>
    </row>
    <row r="8" spans="1:3" x14ac:dyDescent="0.2">
      <c r="A8" s="40"/>
      <c r="B8" s="43" t="s">
        <v>29</v>
      </c>
      <c r="C8" s="43" t="s">
        <v>30</v>
      </c>
    </row>
    <row r="9" spans="1:3" ht="32" x14ac:dyDescent="0.2">
      <c r="A9" s="40"/>
      <c r="B9" s="44" t="s">
        <v>31</v>
      </c>
      <c r="C9" s="42" t="s">
        <v>32</v>
      </c>
    </row>
    <row r="10" spans="1:3" x14ac:dyDescent="0.2">
      <c r="A10" s="40"/>
      <c r="B10" s="45" t="s">
        <v>33</v>
      </c>
      <c r="C10" s="46" t="s">
        <v>34</v>
      </c>
    </row>
    <row r="11" spans="1:3" x14ac:dyDescent="0.2">
      <c r="A11" s="40"/>
      <c r="B11" s="44" t="s">
        <v>35</v>
      </c>
      <c r="C11" s="42" t="s">
        <v>36</v>
      </c>
    </row>
    <row r="12" spans="1:3" ht="32" x14ac:dyDescent="0.2">
      <c r="A12" s="40"/>
      <c r="B12" s="45" t="s">
        <v>37</v>
      </c>
      <c r="C12" s="46" t="s">
        <v>38</v>
      </c>
    </row>
    <row r="13" spans="1:3" x14ac:dyDescent="0.2">
      <c r="A13" s="40"/>
      <c r="B13" s="44" t="s">
        <v>39</v>
      </c>
      <c r="C13" s="42" t="s">
        <v>40</v>
      </c>
    </row>
    <row r="14" spans="1:3" x14ac:dyDescent="0.2">
      <c r="A14" s="40"/>
      <c r="B14" s="45" t="s">
        <v>41</v>
      </c>
      <c r="C14" s="46" t="s">
        <v>42</v>
      </c>
    </row>
    <row r="15" spans="1:3" ht="32" x14ac:dyDescent="0.2">
      <c r="A15" s="40"/>
      <c r="B15" s="47" t="s">
        <v>43</v>
      </c>
      <c r="C15" s="48" t="s">
        <v>44</v>
      </c>
    </row>
    <row r="16" spans="1:3" ht="32" x14ac:dyDescent="0.2">
      <c r="A16" s="40"/>
      <c r="B16" s="45" t="s">
        <v>45</v>
      </c>
      <c r="C16" s="46" t="s">
        <v>46</v>
      </c>
    </row>
    <row r="17" spans="1:3" ht="32" x14ac:dyDescent="0.2">
      <c r="A17" s="40"/>
      <c r="B17" s="45" t="s">
        <v>47</v>
      </c>
      <c r="C17" s="46" t="s">
        <v>48</v>
      </c>
    </row>
    <row r="18" spans="1:3" x14ac:dyDescent="0.2">
      <c r="A18" s="40"/>
      <c r="B18" s="40"/>
      <c r="C18" s="40"/>
    </row>
    <row r="19" spans="1:3" ht="34" x14ac:dyDescent="0.2">
      <c r="A19" s="41"/>
      <c r="B19" s="50" t="s">
        <v>49</v>
      </c>
      <c r="C19" s="41"/>
    </row>
    <row r="20" spans="1:3" ht="32" x14ac:dyDescent="0.2">
      <c r="A20" s="40"/>
      <c r="B20" s="49" t="s">
        <v>50</v>
      </c>
      <c r="C20" s="42" t="s">
        <v>51</v>
      </c>
    </row>
    <row r="21" spans="1:3" ht="32" x14ac:dyDescent="0.2">
      <c r="A21" s="40"/>
      <c r="B21" s="47" t="s">
        <v>52</v>
      </c>
      <c r="C21" s="42" t="s">
        <v>53</v>
      </c>
    </row>
    <row r="22" spans="1:3" ht="32" x14ac:dyDescent="0.2">
      <c r="A22" s="40"/>
      <c r="B22" s="49" t="s">
        <v>54</v>
      </c>
      <c r="C22" s="42" t="s">
        <v>55</v>
      </c>
    </row>
    <row r="23" spans="1:3" x14ac:dyDescent="0.2">
      <c r="A23" s="40"/>
      <c r="B23" s="40"/>
      <c r="C23" s="40"/>
    </row>
    <row r="24" spans="1:3" ht="34" x14ac:dyDescent="0.2">
      <c r="A24" s="41"/>
      <c r="B24" s="50" t="s">
        <v>56</v>
      </c>
      <c r="C24" s="41"/>
    </row>
    <row r="25" spans="1:3" ht="32" x14ac:dyDescent="0.2">
      <c r="A25" s="40"/>
      <c r="B25" s="49" t="s">
        <v>57</v>
      </c>
      <c r="C25" s="42" t="s">
        <v>58</v>
      </c>
    </row>
    <row r="26" spans="1:3" x14ac:dyDescent="0.2">
      <c r="A26" s="40"/>
      <c r="B26" s="47" t="s">
        <v>59</v>
      </c>
      <c r="C26" s="42" t="s">
        <v>60</v>
      </c>
    </row>
    <row r="27" spans="1:3" x14ac:dyDescent="0.2">
      <c r="A27" s="40"/>
      <c r="B27" s="49" t="s">
        <v>61</v>
      </c>
      <c r="C27" s="42" t="s">
        <v>62</v>
      </c>
    </row>
    <row r="28" spans="1:3" x14ac:dyDescent="0.2">
      <c r="A28" s="40"/>
      <c r="B28" s="40"/>
      <c r="C28" s="40"/>
    </row>
    <row r="29" spans="1:3" ht="34" x14ac:dyDescent="0.2">
      <c r="A29" s="41"/>
      <c r="B29" s="50" t="s">
        <v>63</v>
      </c>
      <c r="C29" s="41"/>
    </row>
    <row r="30" spans="1:3" ht="32" x14ac:dyDescent="0.2">
      <c r="A30" s="40"/>
      <c r="B30" s="49" t="s">
        <v>64</v>
      </c>
      <c r="C30" s="42" t="s">
        <v>65</v>
      </c>
    </row>
    <row r="31" spans="1:3" x14ac:dyDescent="0.2">
      <c r="A31" s="40"/>
      <c r="B31" s="49" t="s">
        <v>66</v>
      </c>
      <c r="C31" s="42" t="s">
        <v>67</v>
      </c>
    </row>
    <row r="32" spans="1:3" ht="32" x14ac:dyDescent="0.2">
      <c r="A32" s="40"/>
      <c r="B32" s="49" t="s">
        <v>68</v>
      </c>
      <c r="C32" s="42" t="s">
        <v>69</v>
      </c>
    </row>
    <row r="33" spans="1:3" x14ac:dyDescent="0.2">
      <c r="A33" s="40"/>
      <c r="B33" s="40"/>
      <c r="C33" s="40"/>
    </row>
    <row r="34" spans="1:3" ht="17" x14ac:dyDescent="0.2">
      <c r="A34" s="41"/>
      <c r="B34" s="50" t="s">
        <v>70</v>
      </c>
      <c r="C34" s="41"/>
    </row>
    <row r="35" spans="1:3" ht="32" x14ac:dyDescent="0.2">
      <c r="A35" s="40"/>
      <c r="B35" s="49" t="s">
        <v>71</v>
      </c>
      <c r="C35" s="42" t="s">
        <v>72</v>
      </c>
    </row>
    <row r="36" spans="1:3" ht="32" x14ac:dyDescent="0.2">
      <c r="A36" s="40"/>
      <c r="B36" s="49" t="s">
        <v>73</v>
      </c>
      <c r="C36" s="42" t="s">
        <v>74</v>
      </c>
    </row>
    <row r="37" spans="1:3" ht="32" x14ac:dyDescent="0.2">
      <c r="A37" s="40"/>
      <c r="B37" s="49" t="s">
        <v>75</v>
      </c>
      <c r="C37" s="42" t="s">
        <v>76</v>
      </c>
    </row>
    <row r="38" spans="1:3" ht="32" x14ac:dyDescent="0.2">
      <c r="A38" s="40"/>
      <c r="B38" s="49" t="s">
        <v>77</v>
      </c>
      <c r="C38" s="42" t="s">
        <v>78</v>
      </c>
    </row>
    <row r="39" spans="1:3" x14ac:dyDescent="0.2">
      <c r="A39" s="40"/>
      <c r="B39" s="40"/>
      <c r="C39" s="40"/>
    </row>
    <row r="40" spans="1:3" ht="34" x14ac:dyDescent="0.2">
      <c r="A40" s="41"/>
      <c r="B40" s="50" t="s">
        <v>79</v>
      </c>
      <c r="C40" s="41"/>
    </row>
    <row r="41" spans="1:3" x14ac:dyDescent="0.2">
      <c r="A41" s="40"/>
      <c r="B41" s="49" t="s">
        <v>71</v>
      </c>
      <c r="C41" s="42" t="s">
        <v>80</v>
      </c>
    </row>
    <row r="42" spans="1:3" x14ac:dyDescent="0.2">
      <c r="A42" s="40"/>
      <c r="B42" s="49" t="s">
        <v>73</v>
      </c>
      <c r="C42" s="42" t="s">
        <v>81</v>
      </c>
    </row>
    <row r="43" spans="1:3" x14ac:dyDescent="0.2">
      <c r="A43" s="40"/>
      <c r="B43" s="49" t="s">
        <v>75</v>
      </c>
      <c r="C43" s="42" t="s">
        <v>82</v>
      </c>
    </row>
    <row r="44" spans="1:3" x14ac:dyDescent="0.2">
      <c r="A44" s="40"/>
      <c r="B44" s="40"/>
      <c r="C44" s="40"/>
    </row>
    <row r="45" spans="1:3" ht="17" x14ac:dyDescent="0.2">
      <c r="A45" s="41"/>
      <c r="B45" s="50" t="s">
        <v>83</v>
      </c>
      <c r="C45" s="41"/>
    </row>
    <row r="46" spans="1:3" ht="32" x14ac:dyDescent="0.2">
      <c r="A46" s="40"/>
      <c r="B46" s="49" t="s">
        <v>84</v>
      </c>
      <c r="C46" s="42" t="s">
        <v>85</v>
      </c>
    </row>
    <row r="47" spans="1:3" ht="32" x14ac:dyDescent="0.2">
      <c r="A47" s="40"/>
      <c r="B47" s="49" t="s">
        <v>86</v>
      </c>
      <c r="C47" s="42" t="s">
        <v>87</v>
      </c>
    </row>
    <row r="48" spans="1:3" ht="32" x14ac:dyDescent="0.2">
      <c r="A48" s="40"/>
      <c r="B48" s="49" t="s">
        <v>88</v>
      </c>
      <c r="C48" s="42" t="s">
        <v>89</v>
      </c>
    </row>
    <row r="49" spans="1:3" ht="32" x14ac:dyDescent="0.2">
      <c r="A49" s="40"/>
      <c r="B49" s="49" t="s">
        <v>90</v>
      </c>
      <c r="C49" s="42" t="s">
        <v>91</v>
      </c>
    </row>
    <row r="50" spans="1:3" x14ac:dyDescent="0.2">
      <c r="A50" s="40"/>
      <c r="B50" s="40"/>
      <c r="C50" s="40"/>
    </row>
    <row r="51" spans="1:3" x14ac:dyDescent="0.2">
      <c r="A51" s="40"/>
      <c r="B51" s="40"/>
      <c r="C51" s="40"/>
    </row>
    <row r="52" spans="1:3" x14ac:dyDescent="0.2">
      <c r="A52" s="40"/>
      <c r="B52" s="40"/>
      <c r="C52" s="40"/>
    </row>
    <row r="53" spans="1:3" x14ac:dyDescent="0.2">
      <c r="A53" s="40"/>
      <c r="B53" s="40"/>
      <c r="C53" s="40"/>
    </row>
    <row r="54" spans="1:3" x14ac:dyDescent="0.2">
      <c r="A54" s="40"/>
      <c r="B54" s="40"/>
      <c r="C54" s="40"/>
    </row>
    <row r="55" spans="1:3" x14ac:dyDescent="0.2">
      <c r="A55" s="40"/>
      <c r="B55" s="40"/>
      <c r="C55" s="40"/>
    </row>
  </sheetData>
  <mergeCells count="3">
    <mergeCell ref="B5:C5"/>
    <mergeCell ref="B1:C1"/>
    <mergeCell ref="B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EarlyLifeInvestments</vt:lpstr>
      <vt:lpstr>Income</vt:lpstr>
      <vt:lpstr>Notes</vt:lpstr>
    </vt:vector>
  </TitlesOfParts>
  <Company>Early Life Investments,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Paycheck Tracker (Hourly)</dc:title>
  <dc:subject>Personal Finance</dc:subject>
  <dc:creator>Early Life Investments, LLC</dc:creator>
  <cp:keywords>Paycheck, budget, hourly, personal finance</cp:keywords>
  <dc:description>Hourly paycheck tracking spreadsheet. Map every deduction on your pay stub and understand your true take-home pay.</dc:description>
  <cp:lastModifiedBy>Early Life Investments, LLC</cp:lastModifiedBy>
  <dcterms:created xsi:type="dcterms:W3CDTF">2023-08-06T11:16:10Z</dcterms:created>
  <dcterms:modified xsi:type="dcterms:W3CDTF">2026-06-14T20:57:25Z</dcterms:modified>
  <cp:category>Personal Finance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any">
    <vt:lpwstr>Early Life Investments, LLC</vt:lpwstr>
  </property>
  <property fmtid="{D5CDD505-2E9C-101B-9397-08002B2CF9AE}" pid="3" name="Website">
    <vt:lpwstr>https://www.EarlyLifeInvestments.com</vt:lpwstr>
  </property>
  <property fmtid="{D5CDD505-2E9C-101B-9397-08002B2CF9AE}" pid="4" name="Tagline">
    <vt:lpwstr>A Family Financial Head Start</vt:lpwstr>
  </property>
  <property fmtid="{D5CDD505-2E9C-101B-9397-08002B2CF9AE}" pid="5" name="X / Twitter">
    <vt:lpwstr>@EarlyLifeInvest</vt:lpwstr>
  </property>
  <property fmtid="{D5CDD505-2E9C-101B-9397-08002B2CF9AE}" pid="6" name="Instagram">
    <vt:lpwstr>@earlylifeinvestments</vt:lpwstr>
  </property>
  <property fmtid="{D5CDD505-2E9C-101B-9397-08002B2CF9AE}" pid="7" name="Facebook">
    <vt:lpwstr>facebook.com/EarlyLifeInvestments</vt:lpwstr>
  </property>
  <property fmtid="{D5CDD505-2E9C-101B-9397-08002B2CF9AE}" pid="8" name="Hashtags">
    <vt:lpwstr>#EarlyLifeInvestments #FamilyFinance #FinancialHeadStart #MoneyHabits #InvestEarly #FinancialLiteracy #GenerationalWealth #RothIRA #529Plan #PersonalFinance #BudgetingTips #TeachKidsMoney #CompoundInterest #DebtFreeJourney #FinancialFreedom #SmartMoney #SaveEarly</vt:lpwstr>
  </property>
  <property fmtid="{D5CDD505-2E9C-101B-9397-08002B2CF9AE}" pid="9" name="Copyright">
    <vt:lpwstr>© 2022–2026 Early Life Investments, LLC — Est. 2026</vt:lpwstr>
  </property>
</Properties>
</file>